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15" windowWidth="13080" windowHeight="5220" tabRatio="962" activeTab="1"/>
  </bookViews>
  <sheets>
    <sheet name="CS1" sheetId="1" r:id="rId1"/>
    <sheet name="CP1H" sheetId="2" r:id="rId2"/>
    <sheet name="CJ1" sheetId="3" r:id="rId3"/>
    <sheet name="C200H(Alpha)" sheetId="4" r:id="rId4"/>
    <sheet name="CQM" sheetId="5" r:id="rId5"/>
    <sheet name="CPM" sheetId="6" r:id="rId6"/>
    <sheet name="3G3" sheetId="7" r:id="rId7"/>
    <sheet name="CV" sheetId="8" r:id="rId8"/>
    <sheet name="ZEN" sheetId="9" r:id="rId9"/>
    <sheet name="C500(3G2C3_3G2A5)" sheetId="10" r:id="rId10"/>
    <sheet name="NT" sheetId="11" r:id="rId11"/>
    <sheet name="NS" sheetId="12" r:id="rId12"/>
    <sheet name="HMC" sheetId="13" r:id="rId13"/>
    <sheet name="CRT1" sheetId="14" r:id="rId14"/>
    <sheet name="DRT" sheetId="15" r:id="rId15"/>
    <sheet name="SRT" sheetId="16" r:id="rId16"/>
    <sheet name="Servo_U" sheetId="17" r:id="rId17"/>
    <sheet name="C1000H" sheetId="18" r:id="rId18"/>
    <sheet name="C2000(H)(3G2C5)" sheetId="19" r:id="rId19"/>
    <sheet name="T series" sheetId="20" r:id="rId20"/>
    <sheet name="CxxH(MiniH)" sheetId="21" r:id="rId21"/>
    <sheet name="C20(3G2C7)" sheetId="22" r:id="rId22"/>
    <sheet name="CxxK_CxxP" sheetId="23" r:id="rId23"/>
    <sheet name="CxxPF" sheetId="24" r:id="rId24"/>
    <sheet name="C120(3G2A6)" sheetId="25" r:id="rId25"/>
    <sheet name="3G2A9" sheetId="26" r:id="rId26"/>
    <sheet name="S6" sheetId="27" r:id="rId27"/>
    <sheet name="SP" sheetId="28" r:id="rId28"/>
    <sheet name="V8" sheetId="29" r:id="rId29"/>
    <sheet name="FA Computer" sheetId="30" r:id="rId30"/>
    <sheet name="Other" sheetId="31" r:id="rId31"/>
    <sheet name="3G3xx" sheetId="32" r:id="rId32"/>
    <sheet name="SBC" sheetId="33" r:id="rId33"/>
    <sheet name="B500" sheetId="34" r:id="rId34"/>
  </sheets>
  <definedNames/>
  <calcPr fullCalcOnLoad="1"/>
</workbook>
</file>

<file path=xl/sharedStrings.xml><?xml version="1.0" encoding="utf-8"?>
<sst xmlns="http://schemas.openxmlformats.org/spreadsheetml/2006/main" count="5337" uniqueCount="3600">
  <si>
    <t>3G8FX-TM101</t>
  </si>
  <si>
    <t>3G8FX-TM111</t>
  </si>
  <si>
    <t>3G8FX-TM121</t>
  </si>
  <si>
    <t>3G8FX-TM131</t>
  </si>
  <si>
    <t>3G8FX-TM141</t>
  </si>
  <si>
    <t>3G8FX-TM151</t>
  </si>
  <si>
    <t>283000</t>
  </si>
  <si>
    <t>3G8FX-TM171</t>
  </si>
  <si>
    <t>184000</t>
  </si>
  <si>
    <t>3G8SX-CD170</t>
  </si>
  <si>
    <t>3G8SX-CD200</t>
  </si>
  <si>
    <t>3G8SX-CPU00</t>
  </si>
  <si>
    <t>3G8SX-CPU01</t>
  </si>
  <si>
    <t>3G8SX-FU601</t>
  </si>
  <si>
    <t>47000</t>
  </si>
  <si>
    <t>3G8SX-FU602</t>
  </si>
  <si>
    <t>3G8SX-FU603</t>
  </si>
  <si>
    <t>166000</t>
  </si>
  <si>
    <t>3G8SX-FU605</t>
  </si>
  <si>
    <t>3J4FZ</t>
  </si>
  <si>
    <t>3S4YR-MAW2C-04</t>
  </si>
  <si>
    <t>3S4YR-MAW2C-07</t>
  </si>
  <si>
    <t>9200H-21</t>
  </si>
  <si>
    <t>9200H-22</t>
  </si>
  <si>
    <t>9200R-21</t>
  </si>
  <si>
    <t>95F3567</t>
  </si>
  <si>
    <t>B500-AL007-P</t>
  </si>
  <si>
    <t>871000</t>
  </si>
  <si>
    <t>B500-CPU01</t>
  </si>
  <si>
    <t>B500-MD001</t>
  </si>
  <si>
    <t>B500-RPT01</t>
  </si>
  <si>
    <t>429000</t>
  </si>
  <si>
    <t>CS1D-BC052</t>
  </si>
  <si>
    <t>CS1D-BI092</t>
  </si>
  <si>
    <t>CS1D-CPU65H</t>
  </si>
  <si>
    <t>CS1D-CPU67H</t>
  </si>
  <si>
    <t>CS1D-CPU67P</t>
  </si>
  <si>
    <t>CS1D-DPL01</t>
  </si>
  <si>
    <t>CS1D-PA207R</t>
  </si>
  <si>
    <t>CS1G-CPU42</t>
  </si>
  <si>
    <t>CS1G-CPU42H</t>
  </si>
  <si>
    <t>CJ2H-CPU64</t>
  </si>
  <si>
    <t>CJ2H-CPU64-EIP</t>
  </si>
  <si>
    <t>CJ2H-CPU65</t>
  </si>
  <si>
    <t>CJ2H-CPU65-EIP</t>
  </si>
  <si>
    <t>CJ2H-CPU66</t>
  </si>
  <si>
    <t>CJ2H-CPU66-EIP</t>
  </si>
  <si>
    <t>CJ2H-CPU67</t>
  </si>
  <si>
    <t>CJ2H-CPU67-EIP</t>
  </si>
  <si>
    <t>CJ2H-CPU68</t>
  </si>
  <si>
    <t>CJ2H-CPU68-EIP</t>
  </si>
  <si>
    <t>CS1G-CPU43</t>
  </si>
  <si>
    <t>CS1G-CPU43H</t>
  </si>
  <si>
    <t>CS1G-CPU44</t>
  </si>
  <si>
    <t>CS1G-CPU44H</t>
  </si>
  <si>
    <t>CS1G-CPU45</t>
  </si>
  <si>
    <t>CS1G-CPU45H</t>
  </si>
  <si>
    <t>CS1H-CPU63</t>
  </si>
  <si>
    <t>CS1H-CPU63H</t>
  </si>
  <si>
    <t>CS1H-CPU64</t>
  </si>
  <si>
    <t>CS1H-CPU64H</t>
  </si>
  <si>
    <t>CS1H-CPU65</t>
  </si>
  <si>
    <t>CS1H-CPU65H</t>
  </si>
  <si>
    <t>CS1H-CPU66</t>
  </si>
  <si>
    <t>CS1H-CPU66H</t>
  </si>
  <si>
    <t>CS1H-CPU67</t>
  </si>
  <si>
    <t>CS1H-CPU67H</t>
  </si>
  <si>
    <t>CS1W-2111</t>
  </si>
  <si>
    <t>CS1W-AD041</t>
  </si>
  <si>
    <t>CS1W-AD081</t>
  </si>
  <si>
    <t>CS1W-BAT01</t>
  </si>
  <si>
    <t>C120-LK201-V2</t>
  </si>
  <si>
    <t>2868000</t>
  </si>
  <si>
    <t>CS1W-BC022</t>
  </si>
  <si>
    <t>CS1W-BC023</t>
  </si>
  <si>
    <t>CS1W-BC032</t>
  </si>
  <si>
    <t>CS1W-BC033</t>
  </si>
  <si>
    <t>CS1W-BC052</t>
  </si>
  <si>
    <t>CS1W-BC053</t>
  </si>
  <si>
    <t>CS1W-BC082</t>
  </si>
  <si>
    <t>CS1W-BC083</t>
  </si>
  <si>
    <t>CS1W-BC102</t>
  </si>
  <si>
    <t>CS1W-BC103</t>
  </si>
  <si>
    <t>CS1W-BI032</t>
  </si>
  <si>
    <t>CS1W-BI033</t>
  </si>
  <si>
    <t>CS1W-BI052</t>
  </si>
  <si>
    <t>CS1W-BI053</t>
  </si>
  <si>
    <t>CS1W-BI082</t>
  </si>
  <si>
    <t>CS1W-BI083</t>
  </si>
  <si>
    <t>CS1W-BI102</t>
  </si>
  <si>
    <t>CS1W-BI103</t>
  </si>
  <si>
    <t>CS1W-CIF31</t>
  </si>
  <si>
    <t>CS1W-CLK11</t>
  </si>
  <si>
    <t>CS1W-CLK12</t>
  </si>
  <si>
    <t>CS1W-CLK21</t>
  </si>
  <si>
    <t>CS1W-CLK21-V1</t>
  </si>
  <si>
    <t>CS1W-DA041</t>
  </si>
  <si>
    <t>CS1W-DA08C</t>
  </si>
  <si>
    <t>CS1W-DA08V</t>
  </si>
  <si>
    <t>CS1W-DRM21</t>
  </si>
  <si>
    <t>CS1W-ETN01</t>
  </si>
  <si>
    <t>CS1W-ETN11</t>
  </si>
  <si>
    <t>CS1W-FLN12</t>
  </si>
  <si>
    <t>CS1W-GPI01</t>
  </si>
  <si>
    <t>CS1W-ID211</t>
  </si>
  <si>
    <t>CS1W-ID231</t>
  </si>
  <si>
    <t>CS1W-ID261</t>
  </si>
  <si>
    <t>CS1W-ID291</t>
  </si>
  <si>
    <t>CS1W-IDP01</t>
  </si>
  <si>
    <t>CS1W-INT01</t>
  </si>
  <si>
    <t>CS1W-LC001</t>
  </si>
  <si>
    <t>CS1W-MAD44</t>
  </si>
  <si>
    <t>CS1W-MCH71</t>
  </si>
  <si>
    <t>CS1W-MD261</t>
  </si>
  <si>
    <t>CS1W-MD262</t>
  </si>
  <si>
    <t>CS1W-MD291</t>
  </si>
  <si>
    <t>CS1W-MD292</t>
  </si>
  <si>
    <t>CS1W-NC113</t>
  </si>
  <si>
    <t>CS1W-NC133</t>
  </si>
  <si>
    <t>CS1W-NC213</t>
  </si>
  <si>
    <t>CS1W-NC233</t>
  </si>
  <si>
    <t>CS1W-NC413</t>
  </si>
  <si>
    <t>CS1W-NC433</t>
  </si>
  <si>
    <t>CS1W-OD211</t>
  </si>
  <si>
    <t>CS1W-OD212</t>
  </si>
  <si>
    <t>CS1W-OD231</t>
  </si>
  <si>
    <t>CS1W-OD232</t>
  </si>
  <si>
    <t>CS1W-OD261</t>
  </si>
  <si>
    <t>CS1W-OD262</t>
  </si>
  <si>
    <t>CS1W-OD291</t>
  </si>
  <si>
    <t>CS1W-OD292</t>
  </si>
  <si>
    <t>CS1W-PDC01</t>
  </si>
  <si>
    <t>CS1W-PMV01</t>
  </si>
  <si>
    <t>CS1W-PPS01</t>
  </si>
  <si>
    <t>CS1W-PTR01</t>
  </si>
  <si>
    <t>CS1W-PTR02</t>
  </si>
  <si>
    <t>CS1W-PTS01</t>
  </si>
  <si>
    <t>CS1W-PTS02</t>
  </si>
  <si>
    <t>CS1W-PTS03</t>
  </si>
  <si>
    <t>CS1W-PTW01</t>
  </si>
  <si>
    <t>CS1W-SCB21</t>
  </si>
  <si>
    <t>CS1W-SCB41</t>
  </si>
  <si>
    <t>CS1W-SCU21</t>
  </si>
  <si>
    <t>CS1W-SLK11</t>
  </si>
  <si>
    <t>CS1W-SLK21</t>
  </si>
  <si>
    <t>MTBF</t>
  </si>
  <si>
    <t>FIT</t>
  </si>
  <si>
    <t>3G3MV-PDRT2</t>
  </si>
  <si>
    <t>DRT1-232C2</t>
  </si>
  <si>
    <t>DRT1-AD04</t>
  </si>
  <si>
    <t>DRT1-AD04H</t>
  </si>
  <si>
    <t>DRT1-COM</t>
  </si>
  <si>
    <t>DRT1-DA02</t>
  </si>
  <si>
    <t>DRT1-ID16</t>
  </si>
  <si>
    <t>DRT1-ID16P</t>
  </si>
  <si>
    <t>DRT1-ID16X</t>
  </si>
  <si>
    <t>DRT1-OD08</t>
  </si>
  <si>
    <t>DRT1-OD16P</t>
  </si>
  <si>
    <t>DRT1-OD16X</t>
  </si>
  <si>
    <t>DRT1-TS04</t>
  </si>
  <si>
    <t>DRT1-TS04T/P</t>
  </si>
  <si>
    <t>DRT2-ID16TA</t>
  </si>
  <si>
    <t>DRT2-ID16TA-1</t>
  </si>
  <si>
    <t>DRT2-ID32ML</t>
  </si>
  <si>
    <t>DRT2-ID32ML-1</t>
  </si>
  <si>
    <t>DRT2-MD16TA</t>
  </si>
  <si>
    <t>DRT2-MD16TA-1</t>
  </si>
  <si>
    <t>DRT2-MD32ML</t>
  </si>
  <si>
    <t>DRT2-MD32ML-1</t>
  </si>
  <si>
    <t>DRT2-OD16TA</t>
  </si>
  <si>
    <t>DRT2-OD16TA-1</t>
  </si>
  <si>
    <t>DRT2-OD32ML</t>
  </si>
  <si>
    <t>DRT2-OD32ML-1</t>
  </si>
  <si>
    <t>DRT-ID08</t>
  </si>
  <si>
    <t>Model</t>
  </si>
  <si>
    <t>SRT1-TID04S</t>
  </si>
  <si>
    <t>SRT1-XID04S</t>
  </si>
  <si>
    <t>CV1000-CPU01</t>
  </si>
  <si>
    <t>CV1000-CPU01-E</t>
  </si>
  <si>
    <t>CV1000-CPU01-EV1</t>
  </si>
  <si>
    <t>CV1000-CPU01-V1</t>
  </si>
  <si>
    <t>CV1000-DM151</t>
  </si>
  <si>
    <t>CV1000-DM251</t>
  </si>
  <si>
    <t>CV1000-DM641</t>
  </si>
  <si>
    <t>CV2000-CPU01</t>
  </si>
  <si>
    <t>CV2000-CPU01-EV1</t>
  </si>
  <si>
    <t>CV2000-CPU01-V1</t>
  </si>
  <si>
    <t>CV500-BC031</t>
  </si>
  <si>
    <t>CV500-BC051</t>
  </si>
  <si>
    <t>CV500-BC101</t>
  </si>
  <si>
    <t>CV500-BC105</t>
  </si>
  <si>
    <t>CV500-BI042</t>
  </si>
  <si>
    <t>CV500-BI062</t>
  </si>
  <si>
    <t>CV500-BI111</t>
  </si>
  <si>
    <t>CV500-BI112</t>
  </si>
  <si>
    <t>CV500-BSC11</t>
  </si>
  <si>
    <t>CV500-BSC21</t>
  </si>
  <si>
    <t>CV500-BSC31</t>
  </si>
  <si>
    <t>CV500-BSC41</t>
  </si>
  <si>
    <t>CV500-BSC51</t>
  </si>
  <si>
    <t>CV500-BSC61</t>
  </si>
  <si>
    <t>CV500-CIF01</t>
  </si>
  <si>
    <t>CV500-CPU01</t>
  </si>
  <si>
    <t>CV500-CPU01-E</t>
  </si>
  <si>
    <t>CV500-CPU01-EV1</t>
  </si>
  <si>
    <t>CV500-CPU01-V1</t>
  </si>
  <si>
    <t>CV500-DAC11</t>
  </si>
  <si>
    <t>CV500-ETN01</t>
  </si>
  <si>
    <t>NT20-IF001</t>
  </si>
  <si>
    <t>NT20-ST121-E</t>
  </si>
  <si>
    <t>CV500-FDD01</t>
  </si>
  <si>
    <t>CV500-FDD02</t>
  </si>
  <si>
    <t>CV500-FHD01</t>
  </si>
  <si>
    <t>CV500-FHD02</t>
  </si>
  <si>
    <t>CV500-HDD01</t>
  </si>
  <si>
    <t>CV500-HDD02</t>
  </si>
  <si>
    <t>CV500-HDD11</t>
  </si>
  <si>
    <t>CV500-IC101</t>
  </si>
  <si>
    <t>CV500-IC201</t>
  </si>
  <si>
    <t>CV500-IC301</t>
  </si>
  <si>
    <t>CV500-IF001</t>
  </si>
  <si>
    <t>CV500-II101</t>
  </si>
  <si>
    <t>CV500-II201</t>
  </si>
  <si>
    <t>CV500-IPS01</t>
  </si>
  <si>
    <t>CV500-ISX01</t>
  </si>
  <si>
    <t>CV500-KYB01</t>
  </si>
  <si>
    <t>CV500-LK201</t>
  </si>
  <si>
    <t>CV500-MAP01</t>
  </si>
  <si>
    <t>CV500-MC221</t>
  </si>
  <si>
    <t>CV500-MC421</t>
  </si>
  <si>
    <t>CV500-MCW01</t>
  </si>
  <si>
    <t>CV500-MIF01</t>
  </si>
  <si>
    <t>CV500-MP601</t>
  </si>
  <si>
    <t>CV500-MP602</t>
  </si>
  <si>
    <t>CV500-MR261</t>
  </si>
  <si>
    <t>CV500-MR262</t>
  </si>
  <si>
    <t>CV500-MR601</t>
  </si>
  <si>
    <t>CV500-PS211</t>
  </si>
  <si>
    <t>CV500-PS221</t>
  </si>
  <si>
    <t>CV500-RM001-PV1</t>
  </si>
  <si>
    <t>CV500-RM001-V1</t>
  </si>
  <si>
    <t>CV500-RM211</t>
  </si>
  <si>
    <t>CV500-RM221</t>
  </si>
  <si>
    <t>CV500-RT001-PV1</t>
  </si>
  <si>
    <t>CV500-RT001-V1</t>
  </si>
  <si>
    <t>CV500-RT002-PV1</t>
  </si>
  <si>
    <t>CV500-RT002-V1</t>
  </si>
  <si>
    <t>CV500-RT211</t>
  </si>
  <si>
    <t>CV500-RT221</t>
  </si>
  <si>
    <t>CV500-SLK11</t>
  </si>
  <si>
    <t>CV500-SLK21</t>
  </si>
  <si>
    <t>CV500-SNT31</t>
  </si>
  <si>
    <t>CV500-TLK01</t>
  </si>
  <si>
    <t>CV500-UP111-E</t>
  </si>
  <si>
    <t>CV500-UP121-E</t>
  </si>
  <si>
    <t>CV500-VP111</t>
  </si>
  <si>
    <t>CV500-VP111-E</t>
  </si>
  <si>
    <t>CV500-VP121</t>
  </si>
  <si>
    <t>CV500-VP121-E</t>
  </si>
  <si>
    <t>CV500-VP213</t>
  </si>
  <si>
    <t>CV500-VP213-E</t>
  </si>
  <si>
    <t>CV500-VP217</t>
  </si>
  <si>
    <t>CV500-VP217-E</t>
  </si>
  <si>
    <t>CV500-VP223</t>
  </si>
  <si>
    <t>CV500-VP223-E</t>
  </si>
  <si>
    <t>CV500-VP227</t>
  </si>
  <si>
    <t>CV500-VP227-E</t>
  </si>
  <si>
    <t>CVM1-BC053</t>
  </si>
  <si>
    <t>CVM1-BC103</t>
  </si>
  <si>
    <t>CVM1-BI064</t>
  </si>
  <si>
    <t>CVM1-BI114</t>
  </si>
  <si>
    <t>CVM1-CLK12</t>
  </si>
  <si>
    <t>CVM1-CPU01</t>
  </si>
  <si>
    <t>CVM1-CPU01-EV1</t>
  </si>
  <si>
    <t>CVM1-CPU01-EV2</t>
  </si>
  <si>
    <t>CVM1-CPU01-V1</t>
  </si>
  <si>
    <t>CVM1-CPU01-V2</t>
  </si>
  <si>
    <t>CVM1-CPU11</t>
  </si>
  <si>
    <t>CVM1-CPU11-EV1</t>
  </si>
  <si>
    <t>CVM1-CPU11-EV2</t>
  </si>
  <si>
    <t>CVM1-CPU11-V1</t>
  </si>
  <si>
    <t>CVM1-CPU11-V2</t>
  </si>
  <si>
    <t>CVM1-CPU21-EV2</t>
  </si>
  <si>
    <t>CVM1-CPU21-V2</t>
  </si>
  <si>
    <t>CVM1D-BC051</t>
  </si>
  <si>
    <t>CVM1D-BI101</t>
  </si>
  <si>
    <t>CVM1D-BI102</t>
  </si>
  <si>
    <t>DRT2-AD04</t>
  </si>
  <si>
    <t>DRT2-DA02</t>
  </si>
  <si>
    <t>CVM1D-CPU21</t>
  </si>
  <si>
    <t>CVM1D-DPL01</t>
  </si>
  <si>
    <t>CVM1D-PA208</t>
  </si>
  <si>
    <t>CVM1D-PA212</t>
  </si>
  <si>
    <t>CVM1-DRM21</t>
  </si>
  <si>
    <t>CVM1-DRM21-V1</t>
  </si>
  <si>
    <t>CVM1-MP201-V1</t>
  </si>
  <si>
    <t>C200H-AD001</t>
  </si>
  <si>
    <t>C200H-AD001-OD</t>
  </si>
  <si>
    <t>C200H-AD002</t>
  </si>
  <si>
    <t>C200H-AD003</t>
  </si>
  <si>
    <t>C200H-APS01</t>
  </si>
  <si>
    <t>C200H-APS02</t>
  </si>
  <si>
    <t>C200H-APS03</t>
  </si>
  <si>
    <t>C200H-ASC01</t>
  </si>
  <si>
    <t>C200H-ASC02</t>
  </si>
  <si>
    <t>NS-MF081</t>
  </si>
  <si>
    <t>C200H-ASC11</t>
  </si>
  <si>
    <t>C200H-ASC21</t>
  </si>
  <si>
    <t>C200H-ASC31</t>
  </si>
  <si>
    <t>CS1W-SPU01</t>
  </si>
  <si>
    <t>CS1W-SPU02</t>
  </si>
  <si>
    <t>C200H-B7A01</t>
  </si>
  <si>
    <t>C200H-B7A02</t>
  </si>
  <si>
    <t>C200H-B7A12</t>
  </si>
  <si>
    <t>C200H-B7A21</t>
  </si>
  <si>
    <t>C200H-B7A22</t>
  </si>
  <si>
    <t>C200H-B7AI1</t>
  </si>
  <si>
    <t>C200H-B7AO1</t>
  </si>
  <si>
    <t>C200H-B7AO2</t>
  </si>
  <si>
    <t>C200H-BAT09</t>
  </si>
  <si>
    <t>C200H-BC031</t>
  </si>
  <si>
    <t>C200H-BC031-V1</t>
  </si>
  <si>
    <t>C200H-BC031-V2</t>
  </si>
  <si>
    <t>C200H-BC051</t>
  </si>
  <si>
    <t>C200H-BC051-V1</t>
  </si>
  <si>
    <t>C200H-BC051-V2</t>
  </si>
  <si>
    <t>C200H-BC081</t>
  </si>
  <si>
    <t>C200H-BC081-V1</t>
  </si>
  <si>
    <t>C200H-BC081-V2</t>
  </si>
  <si>
    <t>C200H-BC101</t>
  </si>
  <si>
    <t>C200H-BC101-V1</t>
  </si>
  <si>
    <t>C200H-BC101-V2</t>
  </si>
  <si>
    <t>C200H-CP114</t>
  </si>
  <si>
    <t>C200H-CPU01</t>
  </si>
  <si>
    <t>C200H-CPU01-R</t>
  </si>
  <si>
    <t>C200H-CPU01-SD</t>
  </si>
  <si>
    <t>C200H-CPU02</t>
  </si>
  <si>
    <t>CP1W-CIF41</t>
  </si>
  <si>
    <t>CP1E-N40DR-A</t>
  </si>
  <si>
    <t>CP1E-N40DT-A</t>
  </si>
  <si>
    <t>CP1E-N40DT1-A</t>
  </si>
  <si>
    <t>CP1E-E40DR-A</t>
  </si>
  <si>
    <t>CP1E-N30DR-A</t>
  </si>
  <si>
    <t>CP1E-N30DT-A</t>
  </si>
  <si>
    <t>CP1E-N30DT1-A</t>
  </si>
  <si>
    <t>CP1E-E30DR-A</t>
  </si>
  <si>
    <t>CP1E-N20DR-A</t>
  </si>
  <si>
    <t>CP1E-N20DT-A</t>
  </si>
  <si>
    <t>CP1E-N20DT1-A</t>
  </si>
  <si>
    <t>CP1E-E20DR-A</t>
  </si>
  <si>
    <t>C200H-CPU02-SD</t>
  </si>
  <si>
    <t>C200H-CPU03</t>
  </si>
  <si>
    <t>C200H-CPU11</t>
  </si>
  <si>
    <t>C200H-CPU11-E</t>
  </si>
  <si>
    <t>C200H-CPU11-E2</t>
  </si>
  <si>
    <t>C200H-CPU21</t>
  </si>
  <si>
    <t>C200H-CPU22</t>
  </si>
  <si>
    <t>C200H-CPU23</t>
  </si>
  <si>
    <t>C200H-CPU31</t>
  </si>
  <si>
    <t>C200H-CT001</t>
  </si>
  <si>
    <t>C200H-CT001-V1</t>
  </si>
  <si>
    <t>C200H-CT002</t>
  </si>
  <si>
    <t>C200H-CT021</t>
  </si>
  <si>
    <t>C200H-DA001</t>
  </si>
  <si>
    <t>C200H-DA002</t>
  </si>
  <si>
    <t>C200H-DA003</t>
  </si>
  <si>
    <t>C200H-DA004</t>
  </si>
  <si>
    <t>C200H-DAC01</t>
  </si>
  <si>
    <t>C200H-DSC01</t>
  </si>
  <si>
    <t>C200HE-CPU11</t>
  </si>
  <si>
    <t>C200HE-CPU11-Z</t>
  </si>
  <si>
    <t>C200HE-CPU32</t>
  </si>
  <si>
    <t>C200HE-CPU32-Z</t>
  </si>
  <si>
    <t>C200HE-CPU42</t>
  </si>
  <si>
    <t>C200HE-CPU42-Z</t>
  </si>
  <si>
    <t>DRT2-TS04P</t>
  </si>
  <si>
    <t>DRT2-TS04T</t>
  </si>
  <si>
    <t>C200H-FZ001</t>
  </si>
  <si>
    <t>C200HG-CPU33</t>
  </si>
  <si>
    <t>C200HG-CPU33-Z</t>
  </si>
  <si>
    <t>C200HG-CPU43</t>
  </si>
  <si>
    <t>C200HG-CPU43-Z</t>
  </si>
  <si>
    <t>C200HG-CPU53</t>
  </si>
  <si>
    <t>C200HG-CPU53-Z</t>
  </si>
  <si>
    <t>C200HG-CPU63</t>
  </si>
  <si>
    <t>C200HG-CPU63-Z</t>
  </si>
  <si>
    <t>C200H-IA121</t>
  </si>
  <si>
    <t>C200H-IA122</t>
  </si>
  <si>
    <t>C200H-IA122V</t>
  </si>
  <si>
    <t>C200H-IA221</t>
  </si>
  <si>
    <t>C200H-IA222</t>
  </si>
  <si>
    <t>C200H-IA222V</t>
  </si>
  <si>
    <t>C200H-ID001</t>
  </si>
  <si>
    <t>C200H-ID002</t>
  </si>
  <si>
    <t>C200H-ID111</t>
  </si>
  <si>
    <t>C200H-ID211</t>
  </si>
  <si>
    <t>C200H-ID212</t>
  </si>
  <si>
    <t>C200H-ID215</t>
  </si>
  <si>
    <t>C200H-ID216</t>
  </si>
  <si>
    <t>C200H-ID217</t>
  </si>
  <si>
    <t>C200H-ID218</t>
  </si>
  <si>
    <t>C200H-ID219</t>
  </si>
  <si>
    <t>C200H-ID501</t>
  </si>
  <si>
    <t>C200H-IDS01</t>
  </si>
  <si>
    <t>C200H-IDS01-V1</t>
  </si>
  <si>
    <t>C200H-IDS21</t>
  </si>
  <si>
    <t>C200H-IM211</t>
  </si>
  <si>
    <t>C200H-IM212</t>
  </si>
  <si>
    <t>C200H-INT01</t>
  </si>
  <si>
    <t>C200H-IP006</t>
  </si>
  <si>
    <t>C200H-LK101</t>
  </si>
  <si>
    <t>C200H-LK101-PV1</t>
  </si>
  <si>
    <t>C200H-LK201</t>
  </si>
  <si>
    <t>C200H-LK201-V1</t>
  </si>
  <si>
    <t>C200H-LK202</t>
  </si>
  <si>
    <t>C200H-LK202-V1</t>
  </si>
  <si>
    <t>C200H-LK401</t>
  </si>
  <si>
    <t>C200H-LS101</t>
  </si>
  <si>
    <t>C200H-MAD01</t>
  </si>
  <si>
    <t>C200H-MC221</t>
  </si>
  <si>
    <t>C200H-MD115</t>
  </si>
  <si>
    <t>C200H-MD215</t>
  </si>
  <si>
    <t>C200H-MD501</t>
  </si>
  <si>
    <t>C200H-ME431</t>
  </si>
  <si>
    <t>C200H-ME432</t>
  </si>
  <si>
    <t>C200H-ME831</t>
  </si>
  <si>
    <t>C200H-ME832</t>
  </si>
  <si>
    <t>C200H-MP831</t>
  </si>
  <si>
    <t>C200H-MR431</t>
  </si>
  <si>
    <t>C200H-OD211</t>
  </si>
  <si>
    <t>C200H-OD212</t>
  </si>
  <si>
    <t>C200H-OD213</t>
  </si>
  <si>
    <t>C200H-OD214</t>
  </si>
  <si>
    <t>C200H-OD215</t>
  </si>
  <si>
    <t>C200H-OD215-MA</t>
  </si>
  <si>
    <t>C200H-OD216</t>
  </si>
  <si>
    <t>C200H-OD217</t>
  </si>
  <si>
    <t>C200H-OD218</t>
  </si>
  <si>
    <t>C200H-OD219</t>
  </si>
  <si>
    <t>C200H-OD21A</t>
  </si>
  <si>
    <t>C200H-OD21B</t>
  </si>
  <si>
    <t>C200H-OD411</t>
  </si>
  <si>
    <t>C200H-OD501</t>
  </si>
  <si>
    <t>C200H-OV001</t>
  </si>
  <si>
    <t>C200H-PID01</t>
  </si>
  <si>
    <t>C200H-PID02</t>
  </si>
  <si>
    <t>C200H-PID03</t>
  </si>
  <si>
    <t>C200H-PRO27</t>
  </si>
  <si>
    <t>C200H-PS211</t>
  </si>
  <si>
    <t>3G2NN-SC001-KI</t>
  </si>
  <si>
    <t>3G2NN-SC002-KI</t>
  </si>
  <si>
    <t>3G2NN-CPU01</t>
  </si>
  <si>
    <t>3G2NN-CPU11</t>
  </si>
  <si>
    <t>3G2NN-MD211</t>
  </si>
  <si>
    <t>3G2NN-SCB41</t>
  </si>
  <si>
    <t>CS1PC-10401-DRM-AM</t>
  </si>
  <si>
    <t>CS1PC-PCI01-DRM</t>
  </si>
  <si>
    <t>CS1PC-EIC01</t>
  </si>
  <si>
    <t>NS-CA002</t>
  </si>
  <si>
    <t>B610-TS01</t>
  </si>
  <si>
    <t>B610-TS02</t>
  </si>
  <si>
    <t>B610-AD01</t>
  </si>
  <si>
    <t>C200H-PS221</t>
  </si>
  <si>
    <t>C200H-PS221-C</t>
  </si>
  <si>
    <t>C200H-RM001-P</t>
  </si>
  <si>
    <t>C200H-RM001-PV1</t>
  </si>
  <si>
    <t>C200H-RM201</t>
  </si>
  <si>
    <t>C200H-RT001-P</t>
  </si>
  <si>
    <t>C200H-RT002-P</t>
  </si>
  <si>
    <t>C200H-RT201</t>
  </si>
  <si>
    <t>C200H-RT202</t>
  </si>
  <si>
    <t>C200HS-CPU01</t>
  </si>
  <si>
    <t>C200HS-CPU01-C</t>
  </si>
  <si>
    <t>C200HS-CPU01-E</t>
  </si>
  <si>
    <t>C200HS-CPU01-EC</t>
  </si>
  <si>
    <t>C200HS-CPU03</t>
  </si>
  <si>
    <t>C200HS-CPU03-E</t>
  </si>
  <si>
    <t>C200HS-CPU21</t>
  </si>
  <si>
    <t>C200HS-CPU21-C</t>
  </si>
  <si>
    <t>C200HS-CPU21-E</t>
  </si>
  <si>
    <t>C200HS-CPU21-EC</t>
  </si>
  <si>
    <t>C200HS-CPU23</t>
  </si>
  <si>
    <t>C200HS-CPU23-C</t>
  </si>
  <si>
    <t>C200HS-CPU23-E</t>
  </si>
  <si>
    <t>C200HS-CPU23-EC</t>
  </si>
  <si>
    <t>C200HS-CPU31</t>
  </si>
  <si>
    <t>C200HS-CPU31-E</t>
  </si>
  <si>
    <t>C200HS-CPU31-HT</t>
  </si>
  <si>
    <t>C200HS-CPU33</t>
  </si>
  <si>
    <t>C200HS-CPU33-E</t>
  </si>
  <si>
    <t>C200HS-INT01</t>
  </si>
  <si>
    <t>C200H-SLK11</t>
  </si>
  <si>
    <t>C200H-SLK21</t>
  </si>
  <si>
    <t>C200H-SLK21-V1</t>
  </si>
  <si>
    <t>C200HS-ME16K</t>
  </si>
  <si>
    <t>C200HS-MP16K</t>
  </si>
  <si>
    <t>C200H-SNT31</t>
  </si>
  <si>
    <t>C200HS-SLK12</t>
  </si>
  <si>
    <t>C200HS-SLK22</t>
  </si>
  <si>
    <t>C200HS-SNT32</t>
  </si>
  <si>
    <t>C200HS-TLK01</t>
  </si>
  <si>
    <t>C200H-TC001</t>
  </si>
  <si>
    <t>C200H-TC002</t>
  </si>
  <si>
    <t>C200H-TC003</t>
  </si>
  <si>
    <t>CS1W-AD161</t>
  </si>
  <si>
    <t>B7A-R6B11</t>
  </si>
  <si>
    <t>B7A-R6B16</t>
  </si>
  <si>
    <t>B7A-R6B31</t>
  </si>
  <si>
    <t>B7A-R6B36</t>
  </si>
  <si>
    <t>B7A-R6F11</t>
  </si>
  <si>
    <t>B7A-R6F16</t>
  </si>
  <si>
    <t>B7A-R6F31</t>
  </si>
  <si>
    <t>B7A-R6F36</t>
  </si>
  <si>
    <t>B7AS-R6B11</t>
  </si>
  <si>
    <t>B7AS-R6B16</t>
  </si>
  <si>
    <t>B7AS-R6B31</t>
  </si>
  <si>
    <t>B7AS-R6B36</t>
  </si>
  <si>
    <t>B7AS-T6B1</t>
  </si>
  <si>
    <t>B7AS-T6B6</t>
  </si>
  <si>
    <t>B7A-T6A1</t>
  </si>
  <si>
    <t>B7A-T6A6</t>
  </si>
  <si>
    <t>B7A-T6B1</t>
  </si>
  <si>
    <t>B7A-T6B6</t>
  </si>
  <si>
    <t>B7A-T6C1</t>
  </si>
  <si>
    <t>B7A-T6C6</t>
  </si>
  <si>
    <t>729000</t>
  </si>
  <si>
    <t>3G3EV-A2001□-CUE</t>
  </si>
  <si>
    <t>3G3EV-A2002□-CUE</t>
  </si>
  <si>
    <t>3G3EV-A2004□-CUE</t>
  </si>
  <si>
    <t>3G3EV-A2007□-CUE</t>
  </si>
  <si>
    <t>3G3EV-A2015□-CUE</t>
  </si>
  <si>
    <t>3G3EV-A4002□-CUE</t>
  </si>
  <si>
    <t>591000</t>
  </si>
  <si>
    <t>3G3EV-A4004□-CUE</t>
  </si>
  <si>
    <t>3G3EV-A4007□-CUE</t>
  </si>
  <si>
    <t>3G3EV-A4015□-CUE</t>
  </si>
  <si>
    <t>3G3EV-AB001□-CUE</t>
  </si>
  <si>
    <t>3G3EV-AB002□-CUE</t>
  </si>
  <si>
    <t>3G3EV-AB002M</t>
  </si>
  <si>
    <t>3G3EV-AB002M-E</t>
  </si>
  <si>
    <t>3G3EV-AB004</t>
  </si>
  <si>
    <t>3G3EV-AB004□-CUE</t>
  </si>
  <si>
    <t>3G3EV-AB004-E</t>
  </si>
  <si>
    <t>3G3EV-AB004M</t>
  </si>
  <si>
    <t>3G3EV-AB004M-CE</t>
  </si>
  <si>
    <t>3G3EV-AB004M-E</t>
  </si>
  <si>
    <t>3G3EV-AB004R-E</t>
  </si>
  <si>
    <t>3G3EV-AB007</t>
  </si>
  <si>
    <t>3G3EV-AB007□-CUE</t>
  </si>
  <si>
    <t>3G3EV-AB007-E</t>
  </si>
  <si>
    <t>3G3EV-AB007M</t>
  </si>
  <si>
    <t>3G3EV-AB007M-CE</t>
  </si>
  <si>
    <t>3G3EV-AB007M-E</t>
  </si>
  <si>
    <t>3G3EV-AB007R-E</t>
  </si>
  <si>
    <t>3G3EV-AB015□</t>
  </si>
  <si>
    <t>662000</t>
  </si>
  <si>
    <t>3G3EV-AB015□-CUE</t>
  </si>
  <si>
    <t>C200H-TC101</t>
  </si>
  <si>
    <t>C200H-TC102</t>
  </si>
  <si>
    <t>C200H-TC103</t>
  </si>
  <si>
    <t>C200H-TM001</t>
  </si>
  <si>
    <t>C200H-TS001</t>
  </si>
  <si>
    <t>C200H-TS002</t>
  </si>
  <si>
    <t>C200H-TS101</t>
  </si>
  <si>
    <t>C200H-TS102</t>
  </si>
  <si>
    <t>C200H-TV001</t>
  </si>
  <si>
    <t>C200H-TV002</t>
  </si>
  <si>
    <t>C200H-TV003</t>
  </si>
  <si>
    <t>C200H-TV101</t>
  </si>
  <si>
    <t>C200H-TV102</t>
  </si>
  <si>
    <t>C200H-TV103</t>
  </si>
  <si>
    <t>C200HW-BC022</t>
  </si>
  <si>
    <t>C200HW-BC031</t>
  </si>
  <si>
    <t>C200HW-BC051</t>
  </si>
  <si>
    <t>C200HW-BC081</t>
  </si>
  <si>
    <t>C200HW-BC101</t>
  </si>
  <si>
    <t>C200HW-BI031</t>
  </si>
  <si>
    <t>C200HW-BI051</t>
  </si>
  <si>
    <t>C200HW-BI081</t>
  </si>
  <si>
    <t>C200HW-BI101</t>
  </si>
  <si>
    <t>C200HW-CLK21</t>
  </si>
  <si>
    <t>C200HW-COM01</t>
  </si>
  <si>
    <t>C200HW-COM02</t>
  </si>
  <si>
    <t>DRT2-ID16</t>
  </si>
  <si>
    <t>DRT2-OD16</t>
  </si>
  <si>
    <t>XWT-ID08</t>
  </si>
  <si>
    <t>XWT-ID16</t>
  </si>
  <si>
    <t>XWT-OD08</t>
  </si>
  <si>
    <t>XWT-OD16</t>
  </si>
  <si>
    <t>DRT2-MD16S</t>
  </si>
  <si>
    <t>DRT2-MD16S-1</t>
  </si>
  <si>
    <t>CJ1W-ID212</t>
  </si>
  <si>
    <t>CJ1W-OD234</t>
  </si>
  <si>
    <t>CJ1W-OD213</t>
  </si>
  <si>
    <t>C200HW-COM02-V1</t>
  </si>
  <si>
    <t>C200HW-COM03</t>
  </si>
  <si>
    <t>C200HW-COM03-V1</t>
  </si>
  <si>
    <t>C200HW-COM04</t>
  </si>
  <si>
    <t>C200HW-COM04-V1</t>
  </si>
  <si>
    <t>C200HW-COM05</t>
  </si>
  <si>
    <t>C200HW-COM05-V1</t>
  </si>
  <si>
    <t>C200HW-COM06</t>
  </si>
  <si>
    <t>C200HW-COM06-V1</t>
  </si>
  <si>
    <t>C200HW-DRM21</t>
  </si>
  <si>
    <t>C200HW-DRM21-V1</t>
  </si>
  <si>
    <t>C200HW-ME04K</t>
  </si>
  <si>
    <t>C200HW-ME08K</t>
  </si>
  <si>
    <t>C200HW-ME16K</t>
  </si>
  <si>
    <t>C200HW-ME32K</t>
  </si>
  <si>
    <t>C200HW-ME64K</t>
  </si>
  <si>
    <t>C200HW-NC113</t>
  </si>
  <si>
    <t>C200HW-NC213</t>
  </si>
  <si>
    <t>C200HW-NC413</t>
  </si>
  <si>
    <t>C200HW-PA204</t>
  </si>
  <si>
    <t>C200HW-PA204R</t>
  </si>
  <si>
    <t>C200HW-PA204S</t>
  </si>
  <si>
    <t>C200HW-PA209R</t>
  </si>
  <si>
    <t>GRT1-TS02P</t>
  </si>
  <si>
    <t>CS1W-EIP21</t>
  </si>
  <si>
    <t>CJ1W-EIP21</t>
  </si>
  <si>
    <t>C200HW-PCS01</t>
  </si>
  <si>
    <t>C200HW-PCU01</t>
  </si>
  <si>
    <t>C200HW-PD024</t>
  </si>
  <si>
    <t>C200HW-SLK13</t>
  </si>
  <si>
    <t>C200HW-SLK14</t>
  </si>
  <si>
    <t>C200HW-SLK23</t>
  </si>
  <si>
    <t>C200HW-SLK24</t>
  </si>
  <si>
    <t>C200HW-SRM21</t>
  </si>
  <si>
    <t>C200HX-CPU34</t>
  </si>
  <si>
    <t>C200HX-CPU34D</t>
  </si>
  <si>
    <t>C200HX-CPU34-E</t>
  </si>
  <si>
    <t>C200HX-CPU34-Z</t>
  </si>
  <si>
    <t>C200HX-CPU34-ZE</t>
  </si>
  <si>
    <t>C200HX-CPU44</t>
  </si>
  <si>
    <t>C200HX-CPU44-E</t>
  </si>
  <si>
    <t>C200HX-CPU44-Z</t>
  </si>
  <si>
    <t>C200HX-CPU44-ZE</t>
  </si>
  <si>
    <t>C200HX-CPU54</t>
  </si>
  <si>
    <t>C200HX-CPU54-E</t>
  </si>
  <si>
    <t>C200HX-CPU54-Z</t>
  </si>
  <si>
    <t>C200HX-CPU54-ZE</t>
  </si>
  <si>
    <t>C200HX-CPU64</t>
  </si>
  <si>
    <t>C200HX-CPU64D</t>
  </si>
  <si>
    <t>C200HX-CPU64-E</t>
  </si>
  <si>
    <t>C200HX-CPU64-Z</t>
  </si>
  <si>
    <t>C200HX-CPU64-ZE</t>
  </si>
  <si>
    <t>C200HX-CPU65-Z</t>
  </si>
  <si>
    <t>C200HX-CPU65-ZE</t>
  </si>
  <si>
    <t>C200HX-CPU85-Z</t>
  </si>
  <si>
    <t>C200HX-CPU85-ZE</t>
  </si>
  <si>
    <t>CPM1-10CDR-A</t>
  </si>
  <si>
    <t>CPM1-10CDR-D</t>
  </si>
  <si>
    <t>CPM1-20CDR-A</t>
  </si>
  <si>
    <t>CPM1-20CDR-D</t>
  </si>
  <si>
    <t>CPM1-20EDR</t>
  </si>
  <si>
    <t>CPM1-30CDR-A</t>
  </si>
  <si>
    <t>CPM1-30CDR-A-V1</t>
  </si>
  <si>
    <t>CPM1-30CDR-D</t>
  </si>
  <si>
    <t>CPM1-30CDR-D-V1</t>
  </si>
  <si>
    <t>CPM1A-10CDR-A</t>
  </si>
  <si>
    <t>CPM1A-10CDR-D</t>
  </si>
  <si>
    <t>CPM1A-10CDT1-D</t>
  </si>
  <si>
    <t>CPM1A-10CDT-D</t>
  </si>
  <si>
    <t>CPM1A-20CDR-A</t>
  </si>
  <si>
    <t>CPM1A-20CDR-D</t>
  </si>
  <si>
    <t>CPM1A-20CDT1-D</t>
  </si>
  <si>
    <t>CPM1A-20CDT-D</t>
  </si>
  <si>
    <t>CPM1A-20EDR</t>
  </si>
  <si>
    <t>CPM1A-20EDR1</t>
  </si>
  <si>
    <t>CPM1A-20EDT</t>
  </si>
  <si>
    <t>CPM1A-20EDT1</t>
  </si>
  <si>
    <t>CPM1A-30CDR-A</t>
  </si>
  <si>
    <t>CPM1A-30CDR-D</t>
  </si>
  <si>
    <t>CPM1A-30CDT1-D</t>
  </si>
  <si>
    <t>CPM1A-30CDT-D</t>
  </si>
  <si>
    <t>CPM1A-40CDR-A</t>
  </si>
  <si>
    <t>CPM1A-40CDR-D</t>
  </si>
  <si>
    <t>CPM1A-40CDT1-D</t>
  </si>
  <si>
    <t>CPM1A-40CDT-D</t>
  </si>
  <si>
    <t>CPM1A-8ED</t>
  </si>
  <si>
    <t>CPM1A-8ER</t>
  </si>
  <si>
    <t>CPM1A-8ET</t>
  </si>
  <si>
    <t>CPM1A-8ET1</t>
  </si>
  <si>
    <t>CP1L-M60DR-A</t>
  </si>
  <si>
    <t>CP1L-M60DR-D</t>
  </si>
  <si>
    <t>CP1L-M60DT-A</t>
  </si>
  <si>
    <t>CP1L-M60DT-D</t>
  </si>
  <si>
    <t>CP1L-M60DT1-D</t>
  </si>
  <si>
    <t>CP1L-L10DR-A</t>
  </si>
  <si>
    <t>CP1L-L10DR-D</t>
  </si>
  <si>
    <t>CP1L-L10DT-A</t>
  </si>
  <si>
    <t>CP1L-L10DT-D</t>
  </si>
  <si>
    <t>CP1L-L10DT1-D</t>
  </si>
  <si>
    <t>CP1H-Y20DT-D</t>
  </si>
  <si>
    <t>CPM1A-MAD01</t>
  </si>
  <si>
    <t>CPM1A-SRT21</t>
  </si>
  <si>
    <t>CPM1A-TS001</t>
  </si>
  <si>
    <t>CPM1A-TS002</t>
  </si>
  <si>
    <t>CPM1A-TS101</t>
  </si>
  <si>
    <t>CPM1A-TS102</t>
  </si>
  <si>
    <t>CPM1-CIF01</t>
  </si>
  <si>
    <t>CPM1-CIF11</t>
  </si>
  <si>
    <t>CPM2A-20CDR-A</t>
  </si>
  <si>
    <t>CPM2A-20CDR-D</t>
  </si>
  <si>
    <t>CPM2A-20CDT1-D</t>
  </si>
  <si>
    <t>CPM2A-20CDT-D</t>
  </si>
  <si>
    <t>CPM2A-30CDR-A</t>
  </si>
  <si>
    <t>CPM2A-30CDR-D</t>
  </si>
  <si>
    <t>CPM2A-30CDT1-D</t>
  </si>
  <si>
    <t>CPM2A-30CDT-D</t>
  </si>
  <si>
    <t>CPM2A-40CDR-A</t>
  </si>
  <si>
    <t>CPM2A-40CDR-D</t>
  </si>
  <si>
    <t>CPM2A-40CDT1-D</t>
  </si>
  <si>
    <t>CPM2A-40CDT-D</t>
  </si>
  <si>
    <t>CPM2A-60CDR-A</t>
  </si>
  <si>
    <t>CPM2A-60CDR-D</t>
  </si>
  <si>
    <t>CPM2A-60CDT1-D</t>
  </si>
  <si>
    <t>CPM2A-60CDT-D</t>
  </si>
  <si>
    <t>CQM1-AD041</t>
  </si>
  <si>
    <t>CQM1-B7A01</t>
  </si>
  <si>
    <t>CQM1-B7A02</t>
  </si>
  <si>
    <t>CQM1-B7A03</t>
  </si>
  <si>
    <t>CQM1-B7A12</t>
  </si>
  <si>
    <t>CQM1-B7A13</t>
  </si>
  <si>
    <t>CQM1-B7A21</t>
  </si>
  <si>
    <t>CQM1-CIF01</t>
  </si>
  <si>
    <t>CQM1-CIF02</t>
  </si>
  <si>
    <t>CQM1-CIF11</t>
  </si>
  <si>
    <t>CQM1-CPU11</t>
  </si>
  <si>
    <t>CQM1-CPU21</t>
  </si>
  <si>
    <t>CQM1-CPU41</t>
  </si>
  <si>
    <t>CQM1-CPU41-E</t>
  </si>
  <si>
    <t>CQM1-CPU41-EV1</t>
  </si>
  <si>
    <t>CQM1-CPU41-V1</t>
  </si>
  <si>
    <t>CQM1-CPU42</t>
  </si>
  <si>
    <t>CQM1-CPU42-E</t>
  </si>
  <si>
    <t>CQM1-CPU42-EV1</t>
  </si>
  <si>
    <t>CQM1-CPU42-V1</t>
  </si>
  <si>
    <t>CQM1-CPU43</t>
  </si>
  <si>
    <t>CQM1-CPU43-E</t>
  </si>
  <si>
    <t>CQM1-CPU43-E-IT</t>
  </si>
  <si>
    <t>CQM1-CPU43-EV1</t>
  </si>
  <si>
    <t>CQM1-CPU43-V1</t>
  </si>
  <si>
    <t>CQM1-CPU44</t>
  </si>
  <si>
    <t>CQM1-CPU44-E</t>
  </si>
  <si>
    <t>CQM1-CPU44-EV1</t>
  </si>
  <si>
    <t>CQM1-CPU44-V1</t>
  </si>
  <si>
    <t>CQM1-DA021</t>
  </si>
  <si>
    <t>CQM1-DRT21</t>
  </si>
  <si>
    <t>CQM1-G7M21</t>
  </si>
  <si>
    <t>CQM1-G7N01</t>
  </si>
  <si>
    <t>CQM1-G7N11</t>
  </si>
  <si>
    <t>CQM1H-ABB21</t>
  </si>
  <si>
    <t>CQM1H-AVB41</t>
  </si>
  <si>
    <t>CQM1H-CPU11</t>
  </si>
  <si>
    <t>CQM1H-CPU21</t>
  </si>
  <si>
    <t>CQM1H-CPU51</t>
  </si>
  <si>
    <t>CQM1H-CPU61</t>
  </si>
  <si>
    <t>CQM1H-CTB41</t>
  </si>
  <si>
    <t>CQM1H-ME16K</t>
  </si>
  <si>
    <t>CQM1H-ME16R</t>
  </si>
  <si>
    <t>CQM1H-PLB21</t>
  </si>
  <si>
    <t>CQM1H-SCB41</t>
  </si>
  <si>
    <t>CQM1-IA121</t>
  </si>
  <si>
    <t>CQM1-IA221</t>
  </si>
  <si>
    <t>CQM1-ID111</t>
  </si>
  <si>
    <t>CQM1-ID112</t>
  </si>
  <si>
    <t>CQM1-ID211</t>
  </si>
  <si>
    <t>CQM1-ID212</t>
  </si>
  <si>
    <t>CQM1-ID213</t>
  </si>
  <si>
    <t>CQM1-IPS01</t>
  </si>
  <si>
    <t>CQM1-IPS02</t>
  </si>
  <si>
    <t>CQM1-LK501</t>
  </si>
  <si>
    <t>CQM1-LSE01</t>
  </si>
  <si>
    <t>CQM1-LSE02</t>
  </si>
  <si>
    <t>CQM1-ME04K</t>
  </si>
  <si>
    <t>CQM1-ME04R</t>
  </si>
  <si>
    <t>CQM1-ME08K</t>
  </si>
  <si>
    <t>CQM1-ME08R</t>
  </si>
  <si>
    <t>CQM1-MP08K</t>
  </si>
  <si>
    <t>CQM1-MP08R</t>
  </si>
  <si>
    <t>CQM1-OA221</t>
  </si>
  <si>
    <t>CQM1-OA222</t>
  </si>
  <si>
    <t>CQM1-OC221</t>
  </si>
  <si>
    <t>CQM1-OC222</t>
  </si>
  <si>
    <t>CQM1-OC224</t>
  </si>
  <si>
    <t>CQM1-OD211</t>
  </si>
  <si>
    <t>CQM1-OD212</t>
  </si>
  <si>
    <t>CQM1-OD213</t>
  </si>
  <si>
    <t>CQM1-OD214</t>
  </si>
  <si>
    <t>CQM1-OD215</t>
  </si>
  <si>
    <t>CQM1-PA203</t>
  </si>
  <si>
    <t>CQM1-PA206</t>
  </si>
  <si>
    <t>CQM1-PA216</t>
  </si>
  <si>
    <t>CQM1-PD026</t>
  </si>
  <si>
    <t>CQM1-PRO01</t>
  </si>
  <si>
    <t>CQM1-SRM21</t>
  </si>
  <si>
    <t>CQM1-TC001</t>
  </si>
  <si>
    <t>CQM1-TC002</t>
  </si>
  <si>
    <t>CQM1-TC101</t>
  </si>
  <si>
    <t>CQM1-TC102</t>
  </si>
  <si>
    <t>3G3EV-A2001</t>
  </si>
  <si>
    <t>3G3EV-A2001-E</t>
  </si>
  <si>
    <t>3G3EV-A2001M</t>
  </si>
  <si>
    <t>3G3EV-A2001R</t>
  </si>
  <si>
    <t>3G3EV-A2002</t>
  </si>
  <si>
    <t>CS1D-DPL02D</t>
  </si>
  <si>
    <t>CS1D-CPU65P</t>
  </si>
  <si>
    <t>CS1D-BC042D</t>
  </si>
  <si>
    <t>CS1D-BI082D</t>
  </si>
  <si>
    <t>CS1D-IC102D</t>
  </si>
  <si>
    <t>CS1D-II102D</t>
  </si>
  <si>
    <t>3G3EV-A2002-E</t>
  </si>
  <si>
    <t>3G3EV-A2002M</t>
  </si>
  <si>
    <t>3G3EV-A2002M-E</t>
  </si>
  <si>
    <t>3G3EV-A2002R-E</t>
  </si>
  <si>
    <t>3G3EV-A2004</t>
  </si>
  <si>
    <t>3G3EV-A2004-E</t>
  </si>
  <si>
    <t>CJ1M-CPU23</t>
  </si>
  <si>
    <t>CJ1H-CPU64H-R</t>
  </si>
  <si>
    <t>CJ1H-CPU65H-R</t>
  </si>
  <si>
    <t>CJ1H-CPU66H-R</t>
  </si>
  <si>
    <t>CJ1H-CPU67H-R</t>
  </si>
  <si>
    <t>CJ1W-AD041-V1</t>
  </si>
  <si>
    <t>3G3EV-A2004M</t>
  </si>
  <si>
    <t>3G3EV-A2004M-E</t>
  </si>
  <si>
    <t>3G3EV-A2004R</t>
  </si>
  <si>
    <t>3G3EV-A2007</t>
  </si>
  <si>
    <t>3G3EV-A2007-E</t>
  </si>
  <si>
    <t>3G3EV-A2007M</t>
  </si>
  <si>
    <t>3G3EV-A2007M-E</t>
  </si>
  <si>
    <t>3G3EV-A2007R</t>
  </si>
  <si>
    <t>3G3EV-A2007R-E</t>
  </si>
  <si>
    <t>3G3EV-A2015</t>
  </si>
  <si>
    <t>3G3EV-A2015-E</t>
  </si>
  <si>
    <t>3G3EV-A2015M</t>
  </si>
  <si>
    <t>3G3EV-A2015M-E</t>
  </si>
  <si>
    <t>DRT2-HD16C</t>
  </si>
  <si>
    <t>DRT2-HD16C-1</t>
  </si>
  <si>
    <t>DRT2-ID08C</t>
  </si>
  <si>
    <t>DRT2-ID08C-1</t>
  </si>
  <si>
    <t>DRT2-OD08</t>
  </si>
  <si>
    <t>DRT2-OD08-1</t>
  </si>
  <si>
    <t>3G3EV-A2015R</t>
  </si>
  <si>
    <t>3G3EV-AB001</t>
  </si>
  <si>
    <t>3G3EV-AB001-CE</t>
  </si>
  <si>
    <t>3G3EV-AB001-E</t>
  </si>
  <si>
    <t>3G3EV-AB001M</t>
  </si>
  <si>
    <t>3G3EV-AB001M-CE</t>
  </si>
  <si>
    <t>3G3EV-AB001M-E</t>
  </si>
  <si>
    <t>3G3EV-AB002</t>
  </si>
  <si>
    <t>3G3EV-AB002-E</t>
  </si>
  <si>
    <t>3G2A5-AD001</t>
  </si>
  <si>
    <t>3G2A5-AD002</t>
  </si>
  <si>
    <t>3G2A5-AD003</t>
  </si>
  <si>
    <t>3G2A5-AD004</t>
  </si>
  <si>
    <t>3G2A5-AD005</t>
  </si>
  <si>
    <t>3G2A5-AD006</t>
  </si>
  <si>
    <t>3G2A5-AD007</t>
  </si>
  <si>
    <t>3G2A5-AE001</t>
  </si>
  <si>
    <t>3G2A5-AP001</t>
  </si>
  <si>
    <t>3G2A5-AP002</t>
  </si>
  <si>
    <t>3G2A5-AP003</t>
  </si>
  <si>
    <t>3G2A5-ASC01</t>
  </si>
  <si>
    <t>3G2A5-ASC01-D</t>
  </si>
  <si>
    <t>3G2A5-ASC02</t>
  </si>
  <si>
    <t>3G2A5-BC051</t>
  </si>
  <si>
    <t>3G2A5-BC052</t>
  </si>
  <si>
    <t>3G2A5-BC081</t>
  </si>
  <si>
    <t>3G2A5-BC082</t>
  </si>
  <si>
    <t>3G2A5-BI051</t>
  </si>
  <si>
    <t>3G2A5-BI081</t>
  </si>
  <si>
    <t>3G2A5-BI083</t>
  </si>
  <si>
    <t>3G2A5-BP001</t>
  </si>
  <si>
    <t>3G2A5-CMT01</t>
  </si>
  <si>
    <t>3G2A5-CN111</t>
  </si>
  <si>
    <t>3G2A5-CN121</t>
  </si>
  <si>
    <t>3G2A5-CN511</t>
  </si>
  <si>
    <t>3G2A5-CT001</t>
  </si>
  <si>
    <t>3G2A5-CT012</t>
  </si>
  <si>
    <t>3G2A5-DA001</t>
  </si>
  <si>
    <t>3G2A5-DA002</t>
  </si>
  <si>
    <t>3G2A5-DA003</t>
  </si>
  <si>
    <t>3G2A5-DA004</t>
  </si>
  <si>
    <t>3G2A5-DA005</t>
  </si>
  <si>
    <t>3G2A5-DUM01</t>
  </si>
  <si>
    <t>3G2A5-ED001</t>
  </si>
  <si>
    <t>3G2A5-FDI03</t>
  </si>
  <si>
    <t>3G2A5-FDI03E</t>
  </si>
  <si>
    <t>3G2A5-GDI01</t>
  </si>
  <si>
    <t>3G2A5-IA121</t>
  </si>
  <si>
    <t>3G2A5-IA122</t>
  </si>
  <si>
    <t>3G2A5-IA221</t>
  </si>
  <si>
    <t>3G2A5-IA222</t>
  </si>
  <si>
    <t>3G2A5-IA223</t>
  </si>
  <si>
    <t>3G2A5-ID111</t>
  </si>
  <si>
    <t>3G2A5-ID112</t>
  </si>
  <si>
    <t>CJ1G-CPU42H</t>
  </si>
  <si>
    <t>CJ1G-CPU42P</t>
  </si>
  <si>
    <t>CJ1G-CPU42H(FB)</t>
  </si>
  <si>
    <t>CJ1G-CPU43H</t>
  </si>
  <si>
    <t>CJ1G-CPU43P</t>
  </si>
  <si>
    <t>CJ1G-CPU43H(FB)</t>
  </si>
  <si>
    <t>CJ1G-CPU44</t>
  </si>
  <si>
    <t>CJ1G-CPU44H</t>
  </si>
  <si>
    <t>CJ1G-CPU44P</t>
  </si>
  <si>
    <t>CJ1G-CPU44H(FB)</t>
  </si>
  <si>
    <t>CJ1G-CPU45</t>
  </si>
  <si>
    <t>CJ1G-CPU45H</t>
  </si>
  <si>
    <t>CJ1G-CPU45P</t>
  </si>
  <si>
    <t>CJ1H-CPU65H</t>
  </si>
  <si>
    <t>CJ1H-CPU66H</t>
  </si>
  <si>
    <t>CJ1H-CPU67H</t>
  </si>
  <si>
    <t>CJ1M-CPU11</t>
  </si>
  <si>
    <t>CJ1M-CPU11-ETN</t>
  </si>
  <si>
    <t>CJ1M-CPU12</t>
  </si>
  <si>
    <t>CJ1M-CPU12-ETN</t>
  </si>
  <si>
    <t>CJ1M-CPU13</t>
  </si>
  <si>
    <t>CJ1M-CPU13-ETN</t>
  </si>
  <si>
    <t>CJ1M-CPU21</t>
  </si>
  <si>
    <t>CJ1M-CPU22</t>
  </si>
  <si>
    <t>CJ1W-AD081-V1</t>
  </si>
  <si>
    <t>CJ1W-CLK21-V1</t>
  </si>
  <si>
    <t>CJ1W-SCU21-V1</t>
  </si>
  <si>
    <t>CJ1W-SCU41-V1</t>
  </si>
  <si>
    <t>CJ1W-PTS51</t>
  </si>
  <si>
    <t>3G2A5-ID114</t>
  </si>
  <si>
    <t>3G2A5-ID211</t>
  </si>
  <si>
    <t>3G2A5-ID212</t>
  </si>
  <si>
    <t>3G2A5-ID213</t>
  </si>
  <si>
    <t>3G2A5-ID215</t>
  </si>
  <si>
    <t>3G2A5-ID216</t>
  </si>
  <si>
    <t>3G2A5-ID218</t>
  </si>
  <si>
    <t>3G2A5-ID218CN</t>
  </si>
  <si>
    <t>3G2A5-ID21N</t>
  </si>
  <si>
    <t>3G2A5-ID411</t>
  </si>
  <si>
    <t>3G2A5-ID501CN</t>
  </si>
  <si>
    <t>SRT1-ID16P</t>
  </si>
  <si>
    <t>SRT1-OD16P</t>
  </si>
  <si>
    <t>SRT2-ID08</t>
  </si>
  <si>
    <t>SRT2-ID16</t>
  </si>
  <si>
    <t>SRT2-ID16P</t>
  </si>
  <si>
    <t>SRT2-OD08</t>
  </si>
  <si>
    <t>SRT2-OD16</t>
  </si>
  <si>
    <t>SRT2-OD16P</t>
  </si>
  <si>
    <t>SRT2-ROC08</t>
  </si>
  <si>
    <t>SRT2-ROC16</t>
  </si>
  <si>
    <t>Model</t>
  </si>
  <si>
    <t>MTBF</t>
  </si>
  <si>
    <t>SRT1-OD04S DC</t>
  </si>
  <si>
    <t>SRS1-T</t>
  </si>
  <si>
    <t>SRT2-ID08-1</t>
  </si>
  <si>
    <t>SRT2-ID16-1</t>
  </si>
  <si>
    <t>SRT2-OD08-1</t>
  </si>
  <si>
    <t>SRT2-OD16-1</t>
  </si>
  <si>
    <t>3G2A5-IF101</t>
  </si>
  <si>
    <t>3G2A5-II001</t>
  </si>
  <si>
    <t>3G2A5-II002</t>
  </si>
  <si>
    <t>3G2A5-II101</t>
  </si>
  <si>
    <t>3G2A5-IM111</t>
  </si>
  <si>
    <t>3G2A5-IM211</t>
  </si>
  <si>
    <t>3G2A5-IM212</t>
  </si>
  <si>
    <t>3G2A5-IM213</t>
  </si>
  <si>
    <t>3G2A5-IP001</t>
  </si>
  <si>
    <t>3G2A5-IP002</t>
  </si>
  <si>
    <t>3G2A5-IP004</t>
  </si>
  <si>
    <t>3G2A5-IP004-M</t>
  </si>
  <si>
    <t>3G2A5-LK003</t>
  </si>
  <si>
    <t>3G2A5-LK005</t>
  </si>
  <si>
    <t>3G2A5-LK007</t>
  </si>
  <si>
    <t>3G2A5-LK008</t>
  </si>
  <si>
    <t>3G2A5-LK009</t>
  </si>
  <si>
    <t>3G2A5-LK009-D</t>
  </si>
  <si>
    <t>3G2A5-LK009-V1</t>
  </si>
  <si>
    <t>3G2A5-LK010</t>
  </si>
  <si>
    <t>3G2A5-LK010-P</t>
  </si>
  <si>
    <t>3G2A5-LK012</t>
  </si>
  <si>
    <t>3G2A5-LK101</t>
  </si>
  <si>
    <t>3G2A5-LK101-PV1</t>
  </si>
  <si>
    <t>3G2A5-LK101-V1</t>
  </si>
  <si>
    <t>3G2A5-LK103</t>
  </si>
  <si>
    <t>3G2A5-LK103-P</t>
  </si>
  <si>
    <t>3G2A5-LK201</t>
  </si>
  <si>
    <t>3G2A5-LK201-V1</t>
  </si>
  <si>
    <t>3G2A5-LK203</t>
  </si>
  <si>
    <t>3G2A5-MD211CN</t>
  </si>
  <si>
    <t>3G2A5-MGC01</t>
  </si>
  <si>
    <t>3G2A5-MP007</t>
  </si>
  <si>
    <t>3G2A5-MP008</t>
  </si>
  <si>
    <t>3G2A5-MP501-H</t>
  </si>
  <si>
    <t>3G2A5-MP501-T</t>
  </si>
  <si>
    <t>3G2A5-MP502-H</t>
  </si>
  <si>
    <t>3G2A5-MP502-T</t>
  </si>
  <si>
    <t>3G2A5-MP503-H</t>
  </si>
  <si>
    <t>3G2A5-MP503-T</t>
  </si>
  <si>
    <t>3G2A5-MP504-H</t>
  </si>
  <si>
    <t>3G2A5-MP504-T</t>
  </si>
  <si>
    <t>3G2A5-MP831</t>
  </si>
  <si>
    <t>3G2A5-MR231</t>
  </si>
  <si>
    <t>3G2A5-MR431</t>
  </si>
  <si>
    <t>3G2A5-MR831</t>
  </si>
  <si>
    <t>3G2A5-MSB01</t>
  </si>
  <si>
    <t>3G2A5-NC101</t>
  </si>
  <si>
    <t>3G2A5-NC103</t>
  </si>
  <si>
    <t>3G2A5-NC103-Z</t>
  </si>
  <si>
    <t>3G2A5-NC111</t>
  </si>
  <si>
    <t>3G2A5-NC111-V1</t>
  </si>
  <si>
    <t>3G2A5-NC121</t>
  </si>
  <si>
    <t>3G2A5-NC221</t>
  </si>
  <si>
    <t>3G2A5-OA121</t>
  </si>
  <si>
    <t>3G2A5-OA221</t>
  </si>
  <si>
    <t>3G2A5-OA222</t>
  </si>
  <si>
    <t>3G2A5-OA223</t>
  </si>
  <si>
    <t>3G2A5-OA225</t>
  </si>
  <si>
    <t>3G2A5-OD217</t>
  </si>
  <si>
    <t>3G2A5-OD218</t>
  </si>
  <si>
    <t>3G2A5-OD21N</t>
  </si>
  <si>
    <t>3G2A5-OD411</t>
  </si>
  <si>
    <t>3G2A5-OD412</t>
  </si>
  <si>
    <t>3G2A5-OD414</t>
  </si>
  <si>
    <t>NS5-SQ01-V2</t>
  </si>
  <si>
    <t>NS5-SQ00-V2</t>
  </si>
  <si>
    <t>NS5-MQ01-V2</t>
  </si>
  <si>
    <t>NS5-MQ00-V2</t>
  </si>
  <si>
    <t>NS5-TQ01-V2</t>
  </si>
  <si>
    <t>NS5-TQ00-V2</t>
  </si>
  <si>
    <t>3G2A5-OD415CN</t>
  </si>
  <si>
    <t>3G2A5-OD501CN</t>
  </si>
  <si>
    <t>3G2A5-OV001</t>
  </si>
  <si>
    <t>3G2A5-PID01</t>
  </si>
  <si>
    <t>3G2A5-PRO13</t>
  </si>
  <si>
    <t>3G2A5-PRO15</t>
  </si>
  <si>
    <t>3G2A5-PRO19</t>
  </si>
  <si>
    <t>3G2A5-PRO20</t>
  </si>
  <si>
    <t>3G2A5-PRO23</t>
  </si>
  <si>
    <t>3G2A5-PRO23-FK</t>
  </si>
  <si>
    <t>3G2A5-PRT01</t>
  </si>
  <si>
    <t>3G2A5-PRW04</t>
  </si>
  <si>
    <t>3G2A5-PS103</t>
  </si>
  <si>
    <t>3G2A5-PS212</t>
  </si>
  <si>
    <t>3G2A5-PS212-E</t>
  </si>
  <si>
    <t>3G2A5-PS221</t>
  </si>
  <si>
    <t>3G2A5-PS221-E</t>
  </si>
  <si>
    <t>3G2A5-PS222</t>
  </si>
  <si>
    <t>3G2A5-PS222-E</t>
  </si>
  <si>
    <t>3G2A5-PS223</t>
  </si>
  <si>
    <t>3G2A5-PS223-E</t>
  </si>
  <si>
    <t>3G2A5-RM001</t>
  </si>
  <si>
    <t>3G2A5-RM001-V1</t>
  </si>
  <si>
    <t>3G2A5-RM201</t>
  </si>
  <si>
    <t>3G2A5-RT001</t>
  </si>
  <si>
    <t>3G2A5-RT001-EV1</t>
  </si>
  <si>
    <t>3G2A5-RT001-PEV1</t>
  </si>
  <si>
    <t>3G2A5-RT001-PV1</t>
  </si>
  <si>
    <t>3G2A5-RT001-V1</t>
  </si>
  <si>
    <t>3G2A5-RT001-V1H</t>
  </si>
  <si>
    <t>3G2A5-RT002</t>
  </si>
  <si>
    <t>3G2A5-RT002-EV1</t>
  </si>
  <si>
    <t>CP1W-CIF12</t>
  </si>
  <si>
    <t>3G2A5-RT002-PEV1</t>
  </si>
  <si>
    <t>CJ2M-CPU15</t>
  </si>
  <si>
    <t>CJ2M-CPU33</t>
  </si>
  <si>
    <t>CJ2M-CPU34</t>
  </si>
  <si>
    <t>CJ2M-CPU35</t>
  </si>
  <si>
    <t>3070776-6</t>
  </si>
  <si>
    <t>3028206-4</t>
  </si>
  <si>
    <t>1177527-0</t>
  </si>
  <si>
    <t>3014291-2</t>
  </si>
  <si>
    <t>3712064-7</t>
  </si>
  <si>
    <t>1132152-0</t>
  </si>
  <si>
    <t>1093687-4</t>
  </si>
  <si>
    <t>3045150-8</t>
  </si>
  <si>
    <t>1145266-8</t>
  </si>
  <si>
    <t>3032521-9</t>
  </si>
  <si>
    <t>3070776-6</t>
  </si>
  <si>
    <t>3028206-4</t>
  </si>
  <si>
    <t>1177527-0</t>
  </si>
  <si>
    <t>3014291-2</t>
  </si>
  <si>
    <t>3045150-8</t>
  </si>
  <si>
    <t>1145266-8</t>
  </si>
  <si>
    <t>3032521-9</t>
  </si>
  <si>
    <t>2040414-5</t>
  </si>
  <si>
    <t>2040392-0</t>
  </si>
  <si>
    <t>1027551-7</t>
  </si>
  <si>
    <t>1027545-2</t>
  </si>
  <si>
    <t>1027432-4</t>
  </si>
  <si>
    <t>9955553-4</t>
  </si>
  <si>
    <t>2035665-5</t>
  </si>
  <si>
    <t>1038347-6</t>
  </si>
  <si>
    <t>2035652-3</t>
  </si>
  <si>
    <t>合計部品数</t>
  </si>
  <si>
    <t>1185347-6</t>
  </si>
  <si>
    <t>1661337-6</t>
  </si>
  <si>
    <t>2003607-3</t>
  </si>
  <si>
    <t>2033201-2</t>
  </si>
  <si>
    <t>2036632-4</t>
  </si>
  <si>
    <t>2036633-2</t>
  </si>
  <si>
    <t>2040366-1</t>
  </si>
  <si>
    <t>2040370-0</t>
  </si>
  <si>
    <t>2040371-8</t>
  </si>
  <si>
    <t>2040390-4</t>
  </si>
  <si>
    <t>2033201-2</t>
  </si>
  <si>
    <t>1185347-6</t>
  </si>
  <si>
    <t>2003607-3</t>
  </si>
  <si>
    <t>CJ2M-CPU11</t>
  </si>
  <si>
    <t>CJ2M-CPU12</t>
  </si>
  <si>
    <t>CJ2M-CPU13</t>
  </si>
  <si>
    <t>CJ2M-CPU14</t>
  </si>
  <si>
    <t>CJ2M-CPU31</t>
  </si>
  <si>
    <t>CJ2M-CPU32</t>
  </si>
  <si>
    <t>3G2A5-RT002-PV1</t>
  </si>
  <si>
    <t>3G2A5-RT002-V1</t>
  </si>
  <si>
    <t>3G2A5-RT201</t>
  </si>
  <si>
    <t>3G2A5-SNT31-V1</t>
  </si>
  <si>
    <t>3G2A5-SNT31-V2</t>
  </si>
  <si>
    <t>3G2A5-SNT31-V3</t>
  </si>
  <si>
    <t>3G2A5-SNT31-V3MJ</t>
  </si>
  <si>
    <t>3G2A5-TU001</t>
  </si>
  <si>
    <t>3G2A5-ZTL01</t>
  </si>
  <si>
    <t>C1000H-APS01</t>
  </si>
  <si>
    <t>C1000H-CPU01-E2V1</t>
  </si>
  <si>
    <t>C1000H-CPU01-EV1</t>
  </si>
  <si>
    <t>C1000H-CPU01-FK</t>
  </si>
  <si>
    <t>C1000H-CPU01-R</t>
  </si>
  <si>
    <t>C1000H-CPU01-V1</t>
  </si>
  <si>
    <t>C1000HF-CPUA1</t>
  </si>
  <si>
    <t>C1000H-FMR11</t>
  </si>
  <si>
    <t>C1000H-FMR21</t>
  </si>
  <si>
    <t>C1000H-MAP01</t>
  </si>
  <si>
    <t>C1000H-SLK11</t>
  </si>
  <si>
    <t>C1000H-SLK21</t>
  </si>
  <si>
    <t>C1000H-SLK21-V1</t>
  </si>
  <si>
    <t>C1000H-TER01</t>
  </si>
  <si>
    <t>C2000H-CPU01</t>
  </si>
  <si>
    <t>C2000H-CPU01-E</t>
  </si>
  <si>
    <t>C2000H-CPU01-E2V1</t>
  </si>
  <si>
    <t>C2000H-CPU01-EV1</t>
  </si>
  <si>
    <t>C2000H-CPU01-R</t>
  </si>
  <si>
    <t>C2000H-CPU01-V1</t>
  </si>
  <si>
    <t>NT10S-CFL01</t>
  </si>
  <si>
    <t>NT10S-SF121</t>
  </si>
  <si>
    <t>NT10S-SF122</t>
  </si>
  <si>
    <t>NT2000M-CFL01</t>
  </si>
  <si>
    <t>NT2000M-DN131</t>
  </si>
  <si>
    <t>NT2000M-DN131B</t>
  </si>
  <si>
    <t>NT2000M-DT131</t>
  </si>
  <si>
    <t>NT20M-DF121</t>
  </si>
  <si>
    <t>NT20M-DF121-DFN</t>
  </si>
  <si>
    <t>NT20M-DF121-E</t>
  </si>
  <si>
    <t>NT20M-DF121-V1</t>
  </si>
  <si>
    <t>NT20M-DF125</t>
  </si>
  <si>
    <t>NT20M-DF125-E</t>
  </si>
  <si>
    <t>NT20M-DF125-V1</t>
  </si>
  <si>
    <t>NT20M-DN121-V2</t>
  </si>
  <si>
    <t>NT20M-DN131</t>
  </si>
  <si>
    <t>NT20M-DT121</t>
  </si>
  <si>
    <t>NT20M-DT121-E</t>
  </si>
  <si>
    <t>NT20M-DT121-V1</t>
  </si>
  <si>
    <t>NT20M-DT121-V2</t>
  </si>
  <si>
    <t>NT20M-DT125</t>
  </si>
  <si>
    <t>NT20M-DT125-E</t>
  </si>
  <si>
    <t>NT20M-DT125-V1</t>
  </si>
  <si>
    <t>NT20M-DT131</t>
  </si>
  <si>
    <t>NT20M-DT132</t>
  </si>
  <si>
    <t>NT20M-IF001</t>
  </si>
  <si>
    <t>NT20M-LB121</t>
  </si>
  <si>
    <t>NT20M-LB121-V1</t>
  </si>
  <si>
    <t>NT20M-LB121-V2</t>
  </si>
  <si>
    <t>NT20M-LK201</t>
  </si>
  <si>
    <t>NT20M-LK201-DF</t>
  </si>
  <si>
    <t>NT20M-LK201-EV1</t>
  </si>
  <si>
    <t>NT20M-LK201-V1</t>
  </si>
  <si>
    <t>NT20M-LK201-V2</t>
  </si>
  <si>
    <t>NT20M-LK202</t>
  </si>
  <si>
    <t>NT20M-LK202-EV1</t>
  </si>
  <si>
    <t>NT20M-LK202-V1</t>
  </si>
  <si>
    <t>NT20M-LK202-V2</t>
  </si>
  <si>
    <t>NT20M-LK203</t>
  </si>
  <si>
    <t>NT20M-LK203-EV1</t>
  </si>
  <si>
    <t>NS10-TV01-V1</t>
  </si>
  <si>
    <t>NS10-TV00-V1</t>
  </si>
  <si>
    <t>NS8-TV01-V1</t>
  </si>
  <si>
    <t>NS8-TV00-V1</t>
  </si>
  <si>
    <t>NT20M-LK203-V1</t>
  </si>
  <si>
    <t>NT20M-LK203-V2</t>
  </si>
  <si>
    <t>NT20M-LPM11</t>
  </si>
  <si>
    <t>NT20M-LPM11-V1</t>
  </si>
  <si>
    <t>NT20M-LPM11-V2</t>
  </si>
  <si>
    <t>NT20M-LPM12</t>
  </si>
  <si>
    <t>NT20M-LPM13</t>
  </si>
  <si>
    <t>NT20M-MD211</t>
  </si>
  <si>
    <t>NT20M-MD212</t>
  </si>
  <si>
    <t>NT20M-RT121</t>
  </si>
  <si>
    <t>NT20M-RT121-EV1</t>
  </si>
  <si>
    <t>NT20M-RT121-V1</t>
  </si>
  <si>
    <t>NT20M-RT121-V2</t>
  </si>
  <si>
    <t>NT20M-RT221</t>
  </si>
  <si>
    <t>NT20M-RT221-V2</t>
  </si>
  <si>
    <t>NT20M-SMR06</t>
  </si>
  <si>
    <t>NT20S-ST121</t>
  </si>
  <si>
    <t>NT20S-ST121B</t>
  </si>
  <si>
    <t>NT20S-ST121B-V1</t>
  </si>
  <si>
    <t>NT20S-ST121B-V2</t>
  </si>
  <si>
    <t>NT20S-ST121-V2</t>
  </si>
  <si>
    <t>NT20S-ST122B-V1</t>
  </si>
  <si>
    <t>NT20S-ST122-V1</t>
  </si>
  <si>
    <t>NT20S-ST128</t>
  </si>
  <si>
    <t>NT20S-ST128B</t>
  </si>
  <si>
    <t>NT20S-ST161B-V3</t>
  </si>
  <si>
    <t>NT30C-CFL01</t>
  </si>
  <si>
    <t>NT30-CFL01</t>
  </si>
  <si>
    <t>NT30C-ST141</t>
  </si>
  <si>
    <t>NT30C-ST141B</t>
  </si>
  <si>
    <t>NT30C-ST141B-EK</t>
  </si>
  <si>
    <t>NT30C-ST141-EK</t>
  </si>
  <si>
    <t>NT30-ST131</t>
  </si>
  <si>
    <t>NT30-ST131B</t>
  </si>
  <si>
    <t>NT30-ST131B-EK</t>
  </si>
  <si>
    <t>NT30-ST131-EK</t>
  </si>
  <si>
    <t>NT31C-ST141B</t>
  </si>
  <si>
    <t>NT31C-TT141B</t>
  </si>
  <si>
    <t>NT31-ST121</t>
  </si>
  <si>
    <t>NT31-ST121B</t>
  </si>
  <si>
    <t>NT31-TT121B</t>
  </si>
  <si>
    <t>NT600G-DF211</t>
  </si>
  <si>
    <t>NT600G-DF212</t>
  </si>
  <si>
    <t>NT600G-DF213</t>
  </si>
  <si>
    <t>NT600G-DT211</t>
  </si>
  <si>
    <t>NT600G-DT212</t>
  </si>
  <si>
    <t>NT600G-DT213</t>
  </si>
  <si>
    <t>NT600G-MP151</t>
  </si>
  <si>
    <t>NT600G-MR151</t>
  </si>
  <si>
    <t>NT600G-MR251</t>
  </si>
  <si>
    <t>NT600G-MR641</t>
  </si>
  <si>
    <t>NT600G-SMR01A</t>
  </si>
  <si>
    <t>NT600G-SMR02A</t>
  </si>
  <si>
    <t>NT600G-SMR03A</t>
  </si>
  <si>
    <t>NT600M-DF121</t>
  </si>
  <si>
    <t>NT600M-DF121-E</t>
  </si>
  <si>
    <t>NT600M-DF122</t>
  </si>
  <si>
    <t>NT600M-DN122</t>
  </si>
  <si>
    <t>NT600M-DN211</t>
  </si>
  <si>
    <t>NT600M-DT121</t>
  </si>
  <si>
    <t>NT600M-DT121-E</t>
  </si>
  <si>
    <t>NT600M-DT122</t>
  </si>
  <si>
    <t>NT600M-DT211</t>
  </si>
  <si>
    <t>NT600M-IF001</t>
  </si>
  <si>
    <t>NT600M-LB121</t>
  </si>
  <si>
    <t>NT600M-LB122</t>
  </si>
  <si>
    <t>NT600M-LK201</t>
  </si>
  <si>
    <t>NT600M-LK202</t>
  </si>
  <si>
    <t>NT600M-LPM31</t>
  </si>
  <si>
    <t>NT600M-MD211</t>
  </si>
  <si>
    <t>NT600M-MP251</t>
  </si>
  <si>
    <t>NT600M-MR151</t>
  </si>
  <si>
    <t>NT600M-MR251</t>
  </si>
  <si>
    <t>NT600M-MR641</t>
  </si>
  <si>
    <t>NT600M-RT121</t>
  </si>
  <si>
    <t>NT600M-RT221</t>
  </si>
  <si>
    <t>NT600MS-CPU01</t>
  </si>
  <si>
    <t>NT600MS-DT211</t>
  </si>
  <si>
    <t>NT600M-SMR01</t>
  </si>
  <si>
    <t>NT600M-SMR01-E</t>
  </si>
  <si>
    <t>NT600M-SMR02</t>
  </si>
  <si>
    <t>NT600M-SMR03</t>
  </si>
  <si>
    <t>NT600M-SMR04</t>
  </si>
  <si>
    <t>NT600MV-DT211</t>
  </si>
  <si>
    <t>NT600S-ST121</t>
  </si>
  <si>
    <t>NT600S-ST121B</t>
  </si>
  <si>
    <t>NT600S-ST121B-V1</t>
  </si>
  <si>
    <t>NT600S-ST121B-V2</t>
  </si>
  <si>
    <t>NT600S-ST121-V1</t>
  </si>
  <si>
    <t>NT600S-ST121-V2</t>
  </si>
  <si>
    <t>NT600S-ST211</t>
  </si>
  <si>
    <t>NT600S-ST211B</t>
  </si>
  <si>
    <t>NT600S-ST211B-V1</t>
  </si>
  <si>
    <t>NT600S-ST211B-V2</t>
  </si>
  <si>
    <t>NT600S-ST211-V1</t>
  </si>
  <si>
    <t>NT600S-ST211-V2</t>
  </si>
  <si>
    <t>NT610C-DT151</t>
  </si>
  <si>
    <t>NT610C-DT151B-V1</t>
  </si>
  <si>
    <t>NT610C-DT151-V1</t>
  </si>
  <si>
    <t>NT610G-DT211</t>
  </si>
  <si>
    <t>NT610G-MF161</t>
  </si>
  <si>
    <t>NT611G-DT211</t>
  </si>
  <si>
    <t>NT611G-DT211B</t>
  </si>
  <si>
    <t>NT612G-DT211</t>
  </si>
  <si>
    <t>NT612G-DT211B</t>
  </si>
  <si>
    <t>NT620C-ST141</t>
  </si>
  <si>
    <t>NT620C-ST141B</t>
  </si>
  <si>
    <t>NT620C-ST141B-E</t>
  </si>
  <si>
    <t>NT620C-ST141B-EK</t>
  </si>
  <si>
    <t>NT620C-ST141-E</t>
  </si>
  <si>
    <t>NT620C-ST141-EK</t>
  </si>
  <si>
    <t>NT620C-ST142</t>
  </si>
  <si>
    <t>NT620C-ST142B</t>
  </si>
  <si>
    <t>CJ2M-MD211</t>
  </si>
  <si>
    <t>CJ2M-MD211</t>
  </si>
  <si>
    <t>CJ2M-MD212</t>
  </si>
  <si>
    <t>CJ2M-MD212</t>
  </si>
  <si>
    <t>CJ2M-MD212</t>
  </si>
  <si>
    <t>CJ2M-MD212</t>
  </si>
  <si>
    <t>NT620S-ST211</t>
  </si>
  <si>
    <t>NT620S-ST211B</t>
  </si>
  <si>
    <t>NT620S-ST211B-EK</t>
  </si>
  <si>
    <t>NT620S-ST211-E</t>
  </si>
  <si>
    <t>NT620S-ST211-EK</t>
  </si>
  <si>
    <t>NT620S-ST212B</t>
  </si>
  <si>
    <t>NT625C-ST152</t>
  </si>
  <si>
    <t>NT631C-ST141B</t>
  </si>
  <si>
    <t>NT631C-ST151B</t>
  </si>
  <si>
    <t>NT631C-ST151-V1</t>
  </si>
  <si>
    <t>NT631-ST211B</t>
  </si>
  <si>
    <t>NT-AL001</t>
  </si>
  <si>
    <t>NT-B7A16</t>
  </si>
  <si>
    <t>NT-FK200</t>
  </si>
  <si>
    <t>NS10-TV00</t>
  </si>
  <si>
    <t>NS10-TV01</t>
  </si>
  <si>
    <t>NS12-TS00</t>
  </si>
  <si>
    <t>NS12-TS01</t>
  </si>
  <si>
    <t>NS7-SV00</t>
  </si>
  <si>
    <t>NS7-SV01</t>
  </si>
  <si>
    <t>NS-AL002</t>
  </si>
  <si>
    <t>NS-CLK21</t>
  </si>
  <si>
    <t>NS-MF161</t>
  </si>
  <si>
    <t>SP10-AL001</t>
  </si>
  <si>
    <t>SP10-CIF01</t>
  </si>
  <si>
    <t>SP10-DR-A</t>
  </si>
  <si>
    <t>SP10-DR-D</t>
  </si>
  <si>
    <t>SP10-DT-A</t>
  </si>
  <si>
    <t>SP10-DT-D</t>
  </si>
  <si>
    <t>SP10-PRO01-V1</t>
  </si>
  <si>
    <t>SP16-DR-A</t>
  </si>
  <si>
    <t>SP16-DR-D</t>
  </si>
  <si>
    <t>SP16-DT-A</t>
  </si>
  <si>
    <t>SP16-DT-D</t>
  </si>
  <si>
    <t>SP20-DR-A</t>
  </si>
  <si>
    <t>SP20-DR-D</t>
  </si>
  <si>
    <t>SP20-DT-A</t>
  </si>
  <si>
    <t>SP20-DT-D</t>
  </si>
  <si>
    <t>SK20-C1DR-D</t>
  </si>
  <si>
    <t>SK20-C1DT-D</t>
  </si>
  <si>
    <t>SK20-C2DR-D</t>
  </si>
  <si>
    <t>SK20-C2DT-D</t>
  </si>
  <si>
    <t>C500-AD001</t>
  </si>
  <si>
    <t>C500-AD002</t>
  </si>
  <si>
    <t>C500-AD003</t>
  </si>
  <si>
    <t>C500-AD004</t>
  </si>
  <si>
    <t>C500-AD005</t>
  </si>
  <si>
    <t>C500-AD006</t>
  </si>
  <si>
    <t>C500-AD007</t>
  </si>
  <si>
    <t>C500-AD101</t>
  </si>
  <si>
    <t>C500-AD501</t>
  </si>
  <si>
    <t>C500-AE001</t>
  </si>
  <si>
    <t>C500-ASC03</t>
  </si>
  <si>
    <t>C500-ASC03-G</t>
  </si>
  <si>
    <t>C500-ASC04</t>
  </si>
  <si>
    <t>C500-ASC04-G</t>
  </si>
  <si>
    <t>C500-ASP01</t>
  </si>
  <si>
    <t>C500-ASP02</t>
  </si>
  <si>
    <t>C500-BC031</t>
  </si>
  <si>
    <t>C500-BC051</t>
  </si>
  <si>
    <t>C500-BC052</t>
  </si>
  <si>
    <t>C500-BC061</t>
  </si>
  <si>
    <t>C500-BC081</t>
  </si>
  <si>
    <t>C500-BC082</t>
  </si>
  <si>
    <t>C500-BC091</t>
  </si>
  <si>
    <t>C500-CN312N</t>
  </si>
  <si>
    <t>C500-CP131</t>
  </si>
  <si>
    <t>C500-CT001</t>
  </si>
  <si>
    <t>C500-CT021</t>
  </si>
  <si>
    <t>C500-CT041</t>
  </si>
  <si>
    <t>C500-DA001</t>
  </si>
  <si>
    <t>C500-DA002</t>
  </si>
  <si>
    <t>C500-DA003</t>
  </si>
  <si>
    <t>C500-DA004</t>
  </si>
  <si>
    <t>C500-DA005</t>
  </si>
  <si>
    <t>C500-DA101</t>
  </si>
  <si>
    <t>C500-DA101-T</t>
  </si>
  <si>
    <t>C500-DA103</t>
  </si>
  <si>
    <t>C500-DT021</t>
  </si>
  <si>
    <t>C500-DT022</t>
  </si>
  <si>
    <t>C500-DUM01</t>
  </si>
  <si>
    <t>C500-FZ001</t>
  </si>
  <si>
    <t>C500-GDI11</t>
  </si>
  <si>
    <t>C500-GDI12</t>
  </si>
  <si>
    <t>C500-GPI01</t>
  </si>
  <si>
    <t>C500-IA121</t>
  </si>
  <si>
    <t>C500-IA122-G</t>
  </si>
  <si>
    <t>C500-IA123</t>
  </si>
  <si>
    <t>C500-IA222</t>
  </si>
  <si>
    <t>C500-IA223</t>
  </si>
  <si>
    <t>C500-ID114</t>
  </si>
  <si>
    <t>C500-ID212</t>
  </si>
  <si>
    <t>C500-ID215-G</t>
  </si>
  <si>
    <t>C500-ID218CN</t>
  </si>
  <si>
    <t>C500-ID218-FK</t>
  </si>
  <si>
    <t>C500-ID219</t>
  </si>
  <si>
    <t>C500-ID219-FK</t>
  </si>
  <si>
    <t>C500-IDA02</t>
  </si>
  <si>
    <t>C500-IDA22</t>
  </si>
  <si>
    <t>C500-IDS01</t>
  </si>
  <si>
    <t>C500-IDS01-V1</t>
  </si>
  <si>
    <t>C500-IDS02</t>
  </si>
  <si>
    <t>C500-IDS21</t>
  </si>
  <si>
    <t>C500-IDS22</t>
  </si>
  <si>
    <t>C500-IM211</t>
  </si>
  <si>
    <t>C500-IM212</t>
  </si>
  <si>
    <t>C500-LDP01</t>
  </si>
  <si>
    <t>C500-LDP01-V1</t>
  </si>
  <si>
    <t>C500-LK010-H</t>
  </si>
  <si>
    <t>C500-LK010-P</t>
  </si>
  <si>
    <t>C500-MCD01</t>
  </si>
  <si>
    <t>C500-MD211CN</t>
  </si>
  <si>
    <t>C500-MP501-H</t>
  </si>
  <si>
    <t>C500-MP501-T</t>
  </si>
  <si>
    <t>C500-MP502-H</t>
  </si>
  <si>
    <t>C500-MP502-T</t>
  </si>
  <si>
    <t>C500-MP503-H</t>
  </si>
  <si>
    <t>C500-MP503-T</t>
  </si>
  <si>
    <t>C500-MP504-H</t>
  </si>
  <si>
    <t>C500-MP504-T</t>
  </si>
  <si>
    <t>NT31-ST123-V3</t>
  </si>
  <si>
    <t>NT31C-ST143-V3</t>
  </si>
  <si>
    <t>NS-IN01</t>
  </si>
  <si>
    <t>NSH7-SV00-HE</t>
  </si>
  <si>
    <t>CS1W-ID411-HN</t>
  </si>
  <si>
    <t>3G2NJ-SC001-DK</t>
  </si>
  <si>
    <t>3G2NJ-SC002-DK</t>
  </si>
  <si>
    <t>3G2NJ-B7A22</t>
  </si>
  <si>
    <t>3G2NJ-CLK21</t>
  </si>
  <si>
    <t>3G2NN-SC003-KI</t>
  </si>
  <si>
    <t>3G2NN-SC004-KI</t>
  </si>
  <si>
    <t>3G2NN-SC005-KI</t>
  </si>
  <si>
    <t>3G2NN-SC006-KI</t>
  </si>
  <si>
    <t>NT631-ST153-V3</t>
  </si>
  <si>
    <t>GRT1-AD2</t>
  </si>
  <si>
    <t>GRT1-DA2V</t>
  </si>
  <si>
    <t>GRT1-DA2C</t>
  </si>
  <si>
    <t>GRT1-ID4</t>
  </si>
  <si>
    <t>GRT1-ID4-1</t>
  </si>
  <si>
    <t>GRT1-OD4</t>
  </si>
  <si>
    <t>GRT1-OD4-1</t>
  </si>
  <si>
    <t>GRT1-ROS2</t>
  </si>
  <si>
    <t>GRT1-PD2</t>
  </si>
  <si>
    <t>C500-NC111-V1</t>
  </si>
  <si>
    <t>C500-NC112</t>
  </si>
  <si>
    <t>C500-NC113</t>
  </si>
  <si>
    <t>C500-NC121</t>
  </si>
  <si>
    <t>C500-NC211</t>
  </si>
  <si>
    <t>C500-NC221-E</t>
  </si>
  <si>
    <t>C500-NC222</t>
  </si>
  <si>
    <t>C500-NC222-E</t>
  </si>
  <si>
    <t>C500-OA121-G</t>
  </si>
  <si>
    <t>C500-OA223-FK</t>
  </si>
  <si>
    <t>C500-OA223-G</t>
  </si>
  <si>
    <t>C500-OA226</t>
  </si>
  <si>
    <t>C500-OC221</t>
  </si>
  <si>
    <t>C500-OC223</t>
  </si>
  <si>
    <t>C500-OC224-E</t>
  </si>
  <si>
    <t>C500-OD211</t>
  </si>
  <si>
    <t>C500-OD212-G</t>
  </si>
  <si>
    <t>C500-OD213</t>
  </si>
  <si>
    <t>C500-OD213-FK</t>
  </si>
  <si>
    <t>C500-OD215</t>
  </si>
  <si>
    <t>C500-OD217</t>
  </si>
  <si>
    <t>C500-OD218-G</t>
  </si>
  <si>
    <t>C500-OD219</t>
  </si>
  <si>
    <t>C500-OD411</t>
  </si>
  <si>
    <t>C500-OD412-G</t>
  </si>
  <si>
    <t>C500-OD414</t>
  </si>
  <si>
    <t>C500-OD415CN</t>
  </si>
  <si>
    <t>C500-OV001</t>
  </si>
  <si>
    <t>C500-PID01</t>
  </si>
  <si>
    <t>CS1PC-PCI01H-DRM</t>
  </si>
  <si>
    <t>S3200-CPS03</t>
  </si>
  <si>
    <t>S3200-LSU03</t>
  </si>
  <si>
    <t>S3200-LSU03-01E</t>
  </si>
  <si>
    <t>S3200-LSU03-V1</t>
  </si>
  <si>
    <t>S3200-NSB03</t>
  </si>
  <si>
    <t>S3200-NSB03-V1</t>
  </si>
  <si>
    <t>S3200-NSB03-V2</t>
  </si>
  <si>
    <t>S3200-NSB11-E</t>
  </si>
  <si>
    <t>S3200-NSU-1-V1</t>
  </si>
  <si>
    <t>S3200-NSU-2-V1</t>
  </si>
  <si>
    <t>S3200-NSUA1-00E</t>
  </si>
  <si>
    <t>S3200-NSUA1-10</t>
  </si>
  <si>
    <t>S3200-NSUG4-00E</t>
  </si>
  <si>
    <t>S3200-NSUG4-10</t>
  </si>
  <si>
    <t>CQM1H-IC101</t>
  </si>
  <si>
    <t>CQM1H-II101</t>
  </si>
  <si>
    <t>DRT1-ID08</t>
  </si>
  <si>
    <t>DRT1-OD16</t>
  </si>
  <si>
    <t>3G3RV-PDRT2</t>
  </si>
  <si>
    <t>CS1D-ETN21D</t>
  </si>
  <si>
    <t>R88A-RG08U</t>
  </si>
  <si>
    <t>R88A-RG08UA</t>
  </si>
  <si>
    <t>R88A-RG50</t>
  </si>
  <si>
    <t>T1000H-CPU01-EV1H</t>
  </si>
  <si>
    <t>T1000H-CPU01-V1H</t>
  </si>
  <si>
    <t>T1000H-IP006-V1</t>
  </si>
  <si>
    <t>T1000H-MP302-V1</t>
  </si>
  <si>
    <t>2037000</t>
  </si>
  <si>
    <t>T1000H-MP402-V1</t>
  </si>
  <si>
    <t>T1000H-MP602-V1</t>
  </si>
  <si>
    <t>980000</t>
  </si>
  <si>
    <t>T1000H-MP702-V1</t>
  </si>
  <si>
    <t>T1000H-TLK01</t>
  </si>
  <si>
    <t>CP1E-N40DR-D</t>
  </si>
  <si>
    <t>CP1E-N40DT-D</t>
  </si>
  <si>
    <t>CP1E-N40DT1-D</t>
  </si>
  <si>
    <t>CP1E-N30DR-D</t>
  </si>
  <si>
    <t>CP1E-N30DT-D</t>
  </si>
  <si>
    <t>CP1E-N30DT1-D</t>
  </si>
  <si>
    <t>CP1E-N20DR-D</t>
  </si>
  <si>
    <t>CP1E-N20DT-D</t>
  </si>
  <si>
    <t>CP1E-N20DT1-D</t>
  </si>
  <si>
    <t>CP1E-NA20DR-A</t>
  </si>
  <si>
    <t>CP1E-NA20DT-D</t>
  </si>
  <si>
    <t>CP1E-NA20DT1-D</t>
  </si>
  <si>
    <t>T200H-CPU01</t>
  </si>
  <si>
    <t>T200H-IA121</t>
  </si>
  <si>
    <t>1900000</t>
  </si>
  <si>
    <t>T200H-IA122</t>
  </si>
  <si>
    <t>T200H-ID211</t>
  </si>
  <si>
    <t>3800000</t>
  </si>
  <si>
    <t>T200H-ID212</t>
  </si>
  <si>
    <t>3400000</t>
  </si>
  <si>
    <t>T200H-MIF01</t>
  </si>
  <si>
    <t>599000</t>
  </si>
  <si>
    <t>T200H-MIF01-V1</t>
  </si>
  <si>
    <t>T200H-OA221</t>
  </si>
  <si>
    <t>T200H-OC221</t>
  </si>
  <si>
    <t>T200H-OC224</t>
  </si>
  <si>
    <t>45000</t>
  </si>
  <si>
    <t>T200H-OC225</t>
  </si>
  <si>
    <t>T200H-OD212</t>
  </si>
  <si>
    <t>4000000</t>
  </si>
  <si>
    <t>T200H-OD213</t>
  </si>
  <si>
    <t>3500000</t>
  </si>
  <si>
    <t>T200H-OD411</t>
  </si>
  <si>
    <t>6997000</t>
  </si>
  <si>
    <t>306000</t>
  </si>
  <si>
    <t>657000</t>
  </si>
  <si>
    <t>713000</t>
  </si>
  <si>
    <t>818000</t>
  </si>
  <si>
    <t>1780000</t>
  </si>
  <si>
    <t>1721000</t>
  </si>
  <si>
    <t>958000</t>
  </si>
  <si>
    <t>6336000</t>
  </si>
  <si>
    <t>4167000</t>
  </si>
  <si>
    <r>
      <t>ZEN</t>
    </r>
    <r>
      <rPr>
        <sz val="8"/>
        <color indexed="8"/>
        <rFont val="ＭＳ Ｐゴシック"/>
        <family val="3"/>
      </rPr>
      <t>－</t>
    </r>
    <r>
      <rPr>
        <sz val="8"/>
        <color indexed="8"/>
        <rFont val="Arial"/>
        <family val="2"/>
      </rPr>
      <t>10C1AR-A</t>
    </r>
  </si>
  <si>
    <r>
      <t>ZEN</t>
    </r>
    <r>
      <rPr>
        <sz val="8"/>
        <color indexed="8"/>
        <rFont val="ＭＳ Ｐゴシック"/>
        <family val="3"/>
      </rPr>
      <t>－</t>
    </r>
    <r>
      <rPr>
        <sz val="8"/>
        <color indexed="8"/>
        <rFont val="Arial"/>
        <family val="2"/>
      </rPr>
      <t>10C1DR-D</t>
    </r>
  </si>
  <si>
    <r>
      <t>ZEN</t>
    </r>
    <r>
      <rPr>
        <sz val="8"/>
        <color indexed="8"/>
        <rFont val="ＭＳ Ｐゴシック"/>
        <family val="3"/>
      </rPr>
      <t>－</t>
    </r>
    <r>
      <rPr>
        <sz val="8"/>
        <color indexed="8"/>
        <rFont val="Arial"/>
        <family val="2"/>
      </rPr>
      <t>10C2AR-A</t>
    </r>
  </si>
  <si>
    <r>
      <t>ZEN</t>
    </r>
    <r>
      <rPr>
        <sz val="8"/>
        <color indexed="8"/>
        <rFont val="ＭＳ Ｐゴシック"/>
        <family val="3"/>
      </rPr>
      <t>－</t>
    </r>
    <r>
      <rPr>
        <sz val="8"/>
        <color indexed="8"/>
        <rFont val="Arial"/>
        <family val="2"/>
      </rPr>
      <t>10C2DR-D</t>
    </r>
  </si>
  <si>
    <r>
      <t>ZEN</t>
    </r>
    <r>
      <rPr>
        <sz val="8"/>
        <color indexed="8"/>
        <rFont val="ＭＳ Ｐゴシック"/>
        <family val="3"/>
      </rPr>
      <t>－</t>
    </r>
    <r>
      <rPr>
        <sz val="8"/>
        <color indexed="8"/>
        <rFont val="Arial"/>
        <family val="2"/>
      </rPr>
      <t>4EA</t>
    </r>
  </si>
  <si>
    <r>
      <t>ZEN</t>
    </r>
    <r>
      <rPr>
        <sz val="8"/>
        <color indexed="8"/>
        <rFont val="ＭＳ Ｐゴシック"/>
        <family val="3"/>
      </rPr>
      <t>－</t>
    </r>
    <r>
      <rPr>
        <sz val="8"/>
        <color indexed="8"/>
        <rFont val="Arial"/>
        <family val="2"/>
      </rPr>
      <t>4ED</t>
    </r>
  </si>
  <si>
    <r>
      <t>ZEN</t>
    </r>
    <r>
      <rPr>
        <sz val="8"/>
        <color indexed="8"/>
        <rFont val="ＭＳ Ｐゴシック"/>
        <family val="3"/>
      </rPr>
      <t>－</t>
    </r>
    <r>
      <rPr>
        <sz val="8"/>
        <color indexed="8"/>
        <rFont val="Arial"/>
        <family val="2"/>
      </rPr>
      <t>4ER</t>
    </r>
  </si>
  <si>
    <r>
      <t>ZEN</t>
    </r>
    <r>
      <rPr>
        <sz val="8"/>
        <color indexed="8"/>
        <rFont val="ＭＳ Ｐゴシック"/>
        <family val="3"/>
      </rPr>
      <t>－</t>
    </r>
    <r>
      <rPr>
        <sz val="8"/>
        <color indexed="8"/>
        <rFont val="Arial"/>
        <family val="2"/>
      </rPr>
      <t>8EAR</t>
    </r>
  </si>
  <si>
    <r>
      <t>ZEN</t>
    </r>
    <r>
      <rPr>
        <sz val="8"/>
        <color indexed="8"/>
        <rFont val="ＭＳ Ｐゴシック"/>
        <family val="3"/>
      </rPr>
      <t>－</t>
    </r>
    <r>
      <rPr>
        <sz val="8"/>
        <color indexed="8"/>
        <rFont val="Arial"/>
        <family val="2"/>
      </rPr>
      <t>8EDR</t>
    </r>
  </si>
  <si>
    <r>
      <t>ZEN</t>
    </r>
    <r>
      <rPr>
        <sz val="8"/>
        <color indexed="8"/>
        <rFont val="ＭＳ Ｐゴシック"/>
        <family val="3"/>
      </rPr>
      <t>－</t>
    </r>
    <r>
      <rPr>
        <sz val="8"/>
        <color indexed="8"/>
        <rFont val="Arial"/>
        <family val="2"/>
      </rPr>
      <t>CIF01</t>
    </r>
  </si>
  <si>
    <r>
      <t>ZEN</t>
    </r>
    <r>
      <rPr>
        <sz val="8"/>
        <color indexed="8"/>
        <rFont val="ＭＳ Ｐゴシック"/>
        <family val="3"/>
      </rPr>
      <t>－</t>
    </r>
    <r>
      <rPr>
        <sz val="8"/>
        <color indexed="8"/>
        <rFont val="Arial"/>
        <family val="2"/>
      </rPr>
      <t>ME01</t>
    </r>
  </si>
  <si>
    <t>Model</t>
  </si>
  <si>
    <t>MTBF</t>
  </si>
  <si>
    <t>FIT</t>
  </si>
  <si>
    <t>CQM1H-CLK21</t>
  </si>
  <si>
    <t>CQM1H-MAB42</t>
  </si>
  <si>
    <t>CS1D-BC082S</t>
  </si>
  <si>
    <t>371,000</t>
  </si>
  <si>
    <t>CS1D-CPU42S</t>
  </si>
  <si>
    <t>287,000</t>
  </si>
  <si>
    <t>CS1D-CPU44S</t>
  </si>
  <si>
    <t>271000</t>
  </si>
  <si>
    <t>CS1D-CPU65S</t>
  </si>
  <si>
    <t>271,000</t>
  </si>
  <si>
    <t>CS1D-CPU67S</t>
  </si>
  <si>
    <t>263,000</t>
  </si>
  <si>
    <t>366,000</t>
  </si>
  <si>
    <t>135000</t>
  </si>
  <si>
    <t>CS1W-ETN21</t>
  </si>
  <si>
    <t>CS1W-SRM21</t>
  </si>
  <si>
    <t>CS1W-IA111</t>
  </si>
  <si>
    <t>CS1W-IA211</t>
  </si>
  <si>
    <t>CS1W-OC211</t>
  </si>
  <si>
    <t>CS1W-OC201</t>
  </si>
  <si>
    <t>CS1W-OA211</t>
  </si>
  <si>
    <t>CS1W-OA201</t>
  </si>
  <si>
    <t>CS1W-OC211S</t>
  </si>
  <si>
    <t>CS1W-OC201S</t>
  </si>
  <si>
    <t>CS1W-MC421</t>
  </si>
  <si>
    <t>CS1W-MC221</t>
  </si>
  <si>
    <t>CS1W-AT011</t>
  </si>
  <si>
    <t>CS1W-AT031</t>
  </si>
  <si>
    <t>CS1W-AT032</t>
  </si>
  <si>
    <t>CS1W-AT033</t>
  </si>
  <si>
    <t>CS1W-AT034</t>
  </si>
  <si>
    <t>CS1W-AT035</t>
  </si>
  <si>
    <t>CS1W-AT061</t>
  </si>
  <si>
    <t>CS1W-AT111</t>
  </si>
  <si>
    <t>CS1W-AT112</t>
  </si>
  <si>
    <t>CS1W-AT113</t>
  </si>
  <si>
    <t>CS1W-AT114</t>
  </si>
  <si>
    <t>CS1W-AT115</t>
  </si>
  <si>
    <t>CS1W-AT131</t>
  </si>
  <si>
    <t>CS1W-AT132</t>
  </si>
  <si>
    <t>CS1W-AT133</t>
  </si>
  <si>
    <t>CS1W-AT134</t>
  </si>
  <si>
    <t>CS1W-IC102</t>
  </si>
  <si>
    <t>CS1W-II102</t>
  </si>
  <si>
    <t>CS1W-RPT01</t>
  </si>
  <si>
    <t>CS1W-RPT02</t>
  </si>
  <si>
    <t>CS1W-RPT03</t>
  </si>
  <si>
    <t>CS1W-CLK52</t>
  </si>
  <si>
    <t>CS1W-CT021</t>
  </si>
  <si>
    <t>CS1W-CT041</t>
  </si>
  <si>
    <t>CS1W-PTS55</t>
  </si>
  <si>
    <t>CS1W-PTS56</t>
  </si>
  <si>
    <t>CS1W-PDC55</t>
  </si>
  <si>
    <t>CS1W-LCB05</t>
  </si>
  <si>
    <t>CS1W-LCB01</t>
  </si>
  <si>
    <t>CS1D-BC082S</t>
  </si>
  <si>
    <t>130000</t>
  </si>
  <si>
    <t>116000</t>
  </si>
  <si>
    <t>650000</t>
  </si>
  <si>
    <t>440000</t>
  </si>
  <si>
    <t>330000</t>
  </si>
  <si>
    <t>649000</t>
  </si>
  <si>
    <t>170000</t>
  </si>
  <si>
    <t>107000</t>
  </si>
  <si>
    <t>880000</t>
  </si>
  <si>
    <t>403000</t>
  </si>
  <si>
    <t>1007000</t>
  </si>
  <si>
    <t>418000</t>
  </si>
  <si>
    <t>352000</t>
  </si>
  <si>
    <t>122000</t>
  </si>
  <si>
    <t>257000</t>
  </si>
  <si>
    <t>245000</t>
  </si>
  <si>
    <t>332000</t>
  </si>
  <si>
    <t>213000</t>
  </si>
  <si>
    <t>331000</t>
  </si>
  <si>
    <t>1926000</t>
  </si>
  <si>
    <t>145000</t>
  </si>
  <si>
    <t>288000</t>
  </si>
  <si>
    <t>185000</t>
  </si>
  <si>
    <t>248000</t>
  </si>
  <si>
    <t>180000</t>
  </si>
  <si>
    <t>106000</t>
  </si>
  <si>
    <t>54000</t>
  </si>
  <si>
    <t>506000</t>
  </si>
  <si>
    <t>197000</t>
  </si>
  <si>
    <t>100000</t>
  </si>
  <si>
    <t>259000</t>
  </si>
  <si>
    <t>192000</t>
  </si>
  <si>
    <t>206000</t>
  </si>
  <si>
    <t>189000</t>
  </si>
  <si>
    <t>280000</t>
  </si>
  <si>
    <t>209000</t>
  </si>
  <si>
    <t>181000</t>
  </si>
  <si>
    <t>451000</t>
  </si>
  <si>
    <t>300000</t>
  </si>
  <si>
    <t>3G2A6-AD001</t>
  </si>
  <si>
    <t>3G2A6-AD002</t>
  </si>
  <si>
    <t>3G2A6-AD003</t>
  </si>
  <si>
    <t>3G2A6-AD004</t>
  </si>
  <si>
    <t>3G2A6-AD005</t>
  </si>
  <si>
    <t>3G2A6-AD006</t>
  </si>
  <si>
    <t>3G2A6-AD007</t>
  </si>
  <si>
    <t>3G2A6-CT001</t>
  </si>
  <si>
    <t>3G2A6-DA001</t>
  </si>
  <si>
    <t>3G2A6-DA002</t>
  </si>
  <si>
    <t>3G2A6-DA003</t>
  </si>
  <si>
    <t>3G2A6-DA004</t>
  </si>
  <si>
    <t>3G2A6-DA005</t>
  </si>
  <si>
    <t>3G2A6-DUM01</t>
  </si>
  <si>
    <t>3G2A6-IA121</t>
  </si>
  <si>
    <t>3G2A6-IA221</t>
  </si>
  <si>
    <t>3G2A6-IA222</t>
  </si>
  <si>
    <t>3G2A6-ID112</t>
  </si>
  <si>
    <t>3G2A6-ID212</t>
  </si>
  <si>
    <t>3G2A6-ID213</t>
  </si>
  <si>
    <t>3G2A6-ID216</t>
  </si>
  <si>
    <t>3G2A6-ID217</t>
  </si>
  <si>
    <t>3G2A6-IM111</t>
  </si>
  <si>
    <t>3G2A6-IM211</t>
  </si>
  <si>
    <t>3G2A6-IM213</t>
  </si>
  <si>
    <t>3G2A6-LK010</t>
  </si>
  <si>
    <t>3G2A6-LK010-P</t>
  </si>
  <si>
    <t>3G2A6-LK012</t>
  </si>
  <si>
    <t>274000</t>
  </si>
  <si>
    <t>3G2A6-LK013</t>
  </si>
  <si>
    <t>250000</t>
  </si>
  <si>
    <t>3G2A6-LK014</t>
  </si>
  <si>
    <t>3G2A6-LK101</t>
  </si>
  <si>
    <t>3G2A6-LK101-PV1</t>
  </si>
  <si>
    <t>3G2A6-LK101-V1</t>
  </si>
  <si>
    <t>3G2A6-LK201</t>
  </si>
  <si>
    <t>3G2A6-LK201-V1</t>
  </si>
  <si>
    <t>3G2A6-LK202</t>
  </si>
  <si>
    <t>3G2A2-DI212</t>
  </si>
  <si>
    <t>3G2A2-DO211</t>
  </si>
  <si>
    <t>3G2A2-II001</t>
  </si>
  <si>
    <t>355000</t>
  </si>
  <si>
    <t>3G2A2-II002</t>
  </si>
  <si>
    <t>598000</t>
  </si>
  <si>
    <t>3G2A2-IM211</t>
  </si>
  <si>
    <t>287000</t>
  </si>
  <si>
    <t>3G2A2-LK001</t>
  </si>
  <si>
    <t>3G2A2-LK005</t>
  </si>
  <si>
    <t>3G2A2-MP831</t>
  </si>
  <si>
    <t>515000</t>
  </si>
  <si>
    <t>3G2A2-MR831</t>
  </si>
  <si>
    <t>583000</t>
  </si>
  <si>
    <t>3G2A2-OC221</t>
  </si>
  <si>
    <t>161000</t>
  </si>
  <si>
    <t>3G2A2-PS221</t>
  </si>
  <si>
    <t>218000</t>
  </si>
  <si>
    <t>3G2A2-PS222</t>
  </si>
  <si>
    <t>828000</t>
  </si>
  <si>
    <t>3G2A3-PS221</t>
  </si>
  <si>
    <t>241000</t>
  </si>
  <si>
    <t>143000</t>
  </si>
  <si>
    <t>203000</t>
  </si>
  <si>
    <t>294000</t>
  </si>
  <si>
    <t>3G2C3-CP131</t>
  </si>
  <si>
    <t>173000</t>
  </si>
  <si>
    <t>CPU</t>
  </si>
  <si>
    <t>I/O</t>
  </si>
  <si>
    <t>SBC</t>
  </si>
  <si>
    <t>3G8B3</t>
  </si>
  <si>
    <t>92000</t>
  </si>
  <si>
    <t>363000</t>
  </si>
  <si>
    <t>80000</t>
  </si>
  <si>
    <t>C2000-ID216</t>
  </si>
  <si>
    <t>C2000-MP341-V1</t>
  </si>
  <si>
    <t>C2000-MR141-V2</t>
  </si>
  <si>
    <t>C2000-MR241-V2</t>
  </si>
  <si>
    <t>C2000-MR341-V2</t>
  </si>
  <si>
    <t>C2000-MR831-V2</t>
  </si>
  <si>
    <t>94000</t>
  </si>
  <si>
    <t>7680000</t>
  </si>
  <si>
    <t>10416000</t>
  </si>
  <si>
    <t>7874000</t>
  </si>
  <si>
    <t>158000</t>
  </si>
  <si>
    <t>132000</t>
  </si>
  <si>
    <t>303000</t>
  </si>
  <si>
    <t>C20-CPU72-IS</t>
  </si>
  <si>
    <t>CJ1W-PA205C</t>
  </si>
  <si>
    <t>C200HW-PA204C</t>
  </si>
  <si>
    <t>C20-CPU76-IS</t>
  </si>
  <si>
    <t>C20HB-B7AM1</t>
  </si>
  <si>
    <t>CS1W-CLK23</t>
  </si>
  <si>
    <t>CS1W-CLK13</t>
  </si>
  <si>
    <t>CS1W-CLK53</t>
  </si>
  <si>
    <t>CJ1W-CLK23</t>
  </si>
  <si>
    <t>3G8F7-CLK23(-E)</t>
  </si>
  <si>
    <t>3G8F7-CLK13(-E)</t>
  </si>
  <si>
    <t>3G8F7-CLK53(-E)</t>
  </si>
  <si>
    <t>715000</t>
  </si>
  <si>
    <t>C20HB-CPU01</t>
  </si>
  <si>
    <t>613000</t>
  </si>
  <si>
    <t>C20HB-II001</t>
  </si>
  <si>
    <t>8203000</t>
  </si>
  <si>
    <t>C20HB-LK201</t>
  </si>
  <si>
    <t>2499000</t>
  </si>
  <si>
    <t>C20HB-LK202</t>
  </si>
  <si>
    <t>264000</t>
  </si>
  <si>
    <t>C20HB-LK501</t>
  </si>
  <si>
    <t>251000</t>
  </si>
  <si>
    <t>C20HB-MD211</t>
  </si>
  <si>
    <t>1984000</t>
  </si>
  <si>
    <t>C20HB-MD212</t>
  </si>
  <si>
    <t>1133000</t>
  </si>
  <si>
    <t>C20H-C1DR-D</t>
  </si>
  <si>
    <t>169000</t>
  </si>
  <si>
    <t>C20H-C1DR-DE-V1</t>
  </si>
  <si>
    <t>C20H-C1DR-D-V1</t>
  </si>
  <si>
    <t>C20H-C1DT-DE-V1</t>
  </si>
  <si>
    <t>C20H-C2DR-D</t>
  </si>
  <si>
    <t>171000</t>
  </si>
  <si>
    <t>C20H-C2DR-DE-V1</t>
  </si>
  <si>
    <t>C20H-C2DR-D-V1</t>
  </si>
  <si>
    <t>C20H-C2DT-DE-V1</t>
  </si>
  <si>
    <t>C20H-C3DR-D</t>
  </si>
  <si>
    <t>C20H-C3DR-DE-V1</t>
  </si>
  <si>
    <t>C20H-C3DR-D-V1</t>
  </si>
  <si>
    <t>C20H-C3DT-DE-V1</t>
  </si>
  <si>
    <t>C20H-C5DR-D</t>
  </si>
  <si>
    <t>164000</t>
  </si>
  <si>
    <t>C20H-C5DR-DE-V1</t>
  </si>
  <si>
    <t>C20H-C5DR-D-V1</t>
  </si>
  <si>
    <t>C20H-C5DT-DE-V1</t>
  </si>
  <si>
    <t>C20H-C6DR-D</t>
  </si>
  <si>
    <t>C20H-C6DR-DE-V1</t>
  </si>
  <si>
    <t>C20H-C6DT-DE-V1</t>
  </si>
  <si>
    <t>C20H-C7DR-D</t>
  </si>
  <si>
    <t>C20H-C7DR-DE-V1</t>
  </si>
  <si>
    <t>C20H-C7DR-D-V1</t>
  </si>
  <si>
    <t>C20H-C7DT-DE-V1</t>
  </si>
  <si>
    <t>C20H-EDR-D</t>
  </si>
  <si>
    <t>223000</t>
  </si>
  <si>
    <t>C20-IP002-V1</t>
  </si>
  <si>
    <t>C20K-CAR-A</t>
  </si>
  <si>
    <t>C20K-CAS1-A</t>
  </si>
  <si>
    <t>C20K-CDR-A</t>
  </si>
  <si>
    <t>136000</t>
  </si>
  <si>
    <t>C20K-CDR-D</t>
  </si>
  <si>
    <t>134000</t>
  </si>
  <si>
    <t>C20K-CDS1-A</t>
  </si>
  <si>
    <t>NSJ5-SQ0*-G5D</t>
  </si>
  <si>
    <t>NSJ5-TQ0*-G5D</t>
  </si>
  <si>
    <t>NSJ8-TV0*-G5D</t>
  </si>
  <si>
    <t>NSJ10-TV0*-G5D</t>
  </si>
  <si>
    <t>NSJ12-TS0*-G5D</t>
  </si>
  <si>
    <t>NSJW-CLK21-V1</t>
  </si>
  <si>
    <t>NSJW-ETN21</t>
  </si>
  <si>
    <t>NSJW-IC101</t>
  </si>
  <si>
    <t>NS-CA001</t>
  </si>
  <si>
    <t>NS­CLK001</t>
  </si>
  <si>
    <t>NS5-SQ01</t>
  </si>
  <si>
    <t>NS5-SQ00</t>
  </si>
  <si>
    <t>NS12-TS01-V1</t>
  </si>
  <si>
    <t>NS12-TS00-V1</t>
  </si>
  <si>
    <t>NS12-TS01-V2</t>
  </si>
  <si>
    <t>NS10-TV01-V2</t>
  </si>
  <si>
    <t>NS8-TV01-V2</t>
  </si>
  <si>
    <t>NS12-TS00-V2</t>
  </si>
  <si>
    <t>NS10-TV00-V2</t>
  </si>
  <si>
    <t>NS8-TV00-V2</t>
  </si>
  <si>
    <t>NSJ5-SQ01-CPU</t>
  </si>
  <si>
    <t>C20K-CDT1-A</t>
  </si>
  <si>
    <t>C20K-CDT1-D</t>
  </si>
  <si>
    <t>C20-LK201</t>
  </si>
  <si>
    <t>C20-LK201-V1</t>
  </si>
  <si>
    <t>C20-LK202</t>
  </si>
  <si>
    <t>C20-LK202-V1</t>
  </si>
  <si>
    <t>C20P-C1DR1-A</t>
  </si>
  <si>
    <t>C20P-CA-A</t>
  </si>
  <si>
    <t>C20P-CAR-A</t>
  </si>
  <si>
    <t>C20P-CAS1-A</t>
  </si>
  <si>
    <t>C20P-CD-A</t>
  </si>
  <si>
    <t>C20P-CD-D</t>
  </si>
  <si>
    <t>C20P-CDR-A</t>
  </si>
  <si>
    <t>C20P-CDR-AE</t>
  </si>
  <si>
    <t>C20P-CDR-D</t>
  </si>
  <si>
    <t>C20P-CDS1-A</t>
  </si>
  <si>
    <t>C20P-CDS-A</t>
  </si>
  <si>
    <t>C20P-CDT1-A</t>
  </si>
  <si>
    <t>C20P-CDT1-D</t>
  </si>
  <si>
    <t>C20P-CDT-A</t>
  </si>
  <si>
    <t>C20P-CDT-D</t>
  </si>
  <si>
    <t>C20P-EA-A</t>
  </si>
  <si>
    <t>103000</t>
  </si>
  <si>
    <t>C20P-EAR-A</t>
  </si>
  <si>
    <t>C20P-EAS1-A</t>
  </si>
  <si>
    <t>C20P-ED-A</t>
  </si>
  <si>
    <t>155000</t>
  </si>
  <si>
    <t>C20P-ED-D</t>
  </si>
  <si>
    <t>153000</t>
  </si>
  <si>
    <t>C20P-EDR1-A</t>
  </si>
  <si>
    <t>C20P-EDR-A</t>
  </si>
  <si>
    <t>C20P-EDR-D</t>
  </si>
  <si>
    <t>C20P-EDS1-A</t>
  </si>
  <si>
    <t>C20P-EDS-A</t>
  </si>
  <si>
    <t>C20P-EDT1-A</t>
  </si>
  <si>
    <t>C20P-EDT1-D</t>
  </si>
  <si>
    <t>C20P-EDT-A</t>
  </si>
  <si>
    <t>C20P-EDT-D</t>
  </si>
  <si>
    <t>C20PF-CDR-A</t>
  </si>
  <si>
    <t>C20PF-CDS1-A</t>
  </si>
  <si>
    <t>C20PF-CDT1-A</t>
  </si>
  <si>
    <t>C20PF-MP104</t>
  </si>
  <si>
    <t>C28H-C1DR-D</t>
  </si>
  <si>
    <t>C28H-C1DR-DE-V1</t>
  </si>
  <si>
    <t>NT31-AL002</t>
  </si>
  <si>
    <t>C28H-C1DR-D-V1</t>
  </si>
  <si>
    <t>C28H-C1DT-DE-V1</t>
  </si>
  <si>
    <t>C28H-C2DR-D</t>
  </si>
  <si>
    <t>C28H-C2DR-DE-V1</t>
  </si>
  <si>
    <t>C28H-C2DR-D-V1</t>
  </si>
  <si>
    <t>C28H-C2DT-DE-V1</t>
  </si>
  <si>
    <t>C28H-C3DR-D</t>
  </si>
  <si>
    <t>C28H-C3DR-DE-V1</t>
  </si>
  <si>
    <t>C28H-C3DR-D-V1</t>
  </si>
  <si>
    <t>C28H-C3DT-DE-V1</t>
  </si>
  <si>
    <t>C28H-C5DR-D</t>
  </si>
  <si>
    <t>C28H-C5DR-DE-V1</t>
  </si>
  <si>
    <t>C28H-C5DR-D-V1</t>
  </si>
  <si>
    <t>C28H-C5DT-DE-V1</t>
  </si>
  <si>
    <t>C28H-C6DR-D</t>
  </si>
  <si>
    <t>C28H-C6DR-DE-V1</t>
  </si>
  <si>
    <t>C28H-C6DR-D-V1</t>
  </si>
  <si>
    <t>C28H-C6DT-DE-V1</t>
  </si>
  <si>
    <t>C28H-C7DR-D</t>
  </si>
  <si>
    <t>149000</t>
  </si>
  <si>
    <t>C28H-C7DR-DE-V1</t>
  </si>
  <si>
    <t>C28H-C7DR-D-V1</t>
  </si>
  <si>
    <t>C28H-C7DT-DE-V1</t>
  </si>
  <si>
    <t>C28H-EDR-D</t>
  </si>
  <si>
    <t>C28K-CAR-A</t>
  </si>
  <si>
    <t>119000</t>
  </si>
  <si>
    <t>C28K-CAS1-A</t>
  </si>
  <si>
    <t>C28K-CDR-A</t>
  </si>
  <si>
    <t>C28K-CDR-D</t>
  </si>
  <si>
    <t>118000</t>
  </si>
  <si>
    <t>C28K-CDS1-A</t>
  </si>
  <si>
    <t>C28K-CDT1-A</t>
  </si>
  <si>
    <t>C28K-CDT1-D</t>
  </si>
  <si>
    <t>C28P-CA-A</t>
  </si>
  <si>
    <t>86000</t>
  </si>
  <si>
    <t>C28P-CAR-A</t>
  </si>
  <si>
    <t>C28P-CAR-AE</t>
  </si>
  <si>
    <t>C28P-CAS1-A</t>
  </si>
  <si>
    <t>C28P-CD-A</t>
  </si>
  <si>
    <t>C28P-CD-D</t>
  </si>
  <si>
    <t>C28P-CDR-A</t>
  </si>
  <si>
    <t>C28P-CDR-AE</t>
  </si>
  <si>
    <t>C28P-CDR-D</t>
  </si>
  <si>
    <t>C28P-CDR-DE</t>
  </si>
  <si>
    <t>C28P-CDS1-A</t>
  </si>
  <si>
    <t>C28P-CDS1-AK</t>
  </si>
  <si>
    <t>C28P-CDS-A</t>
  </si>
  <si>
    <t>C28P-CDT1-A</t>
  </si>
  <si>
    <t>C28P-CDT1-D</t>
  </si>
  <si>
    <t>C28P-CDT-A</t>
  </si>
  <si>
    <t>C28P-CDT-AE</t>
  </si>
  <si>
    <t>C28P-CDT-D</t>
  </si>
  <si>
    <t>C28P-CDT-DE</t>
  </si>
  <si>
    <t>C28P-EA-A</t>
  </si>
  <si>
    <t>93000</t>
  </si>
  <si>
    <t>C28P-EAR-A</t>
  </si>
  <si>
    <t>133000</t>
  </si>
  <si>
    <t>C28P-EAS1-A</t>
  </si>
  <si>
    <t>C28P-ED-A</t>
  </si>
  <si>
    <t>C28P-ED-D</t>
  </si>
  <si>
    <t>C28P-EDR1-A</t>
  </si>
  <si>
    <t>C28P-EDR-A</t>
  </si>
  <si>
    <t>C28P-EDR-D</t>
  </si>
  <si>
    <t>C28P-EDS1-A</t>
  </si>
  <si>
    <t>C28P-EDS-A</t>
  </si>
  <si>
    <t>C28P-EDT1-A</t>
  </si>
  <si>
    <t>C28P-EDT1-D</t>
  </si>
  <si>
    <t>C28P-EDT-A</t>
  </si>
  <si>
    <t>C28P-EDT-D</t>
  </si>
  <si>
    <t>C28PF-CDR-A</t>
  </si>
  <si>
    <t>C28PF-CDR-D</t>
  </si>
  <si>
    <t>C28PF-CDS1-A</t>
  </si>
  <si>
    <t>CJ1W-PD022</t>
  </si>
  <si>
    <t>C28PF-CDT1-A</t>
  </si>
  <si>
    <t>C40H-C1DR-D</t>
  </si>
  <si>
    <t>146000</t>
  </si>
  <si>
    <t>C40H-C1DR-DE-V1</t>
  </si>
  <si>
    <t>C40H-C1DR-D-V1</t>
  </si>
  <si>
    <t>C40H-C1DT-DE-V1</t>
  </si>
  <si>
    <t>C40H-C1DT-D-V1</t>
  </si>
  <si>
    <t>C40H-C2DR-D</t>
  </si>
  <si>
    <t>C40H-C2DR-DE-V1</t>
  </si>
  <si>
    <t>C40H-C2DR-D-V1</t>
  </si>
  <si>
    <t>C40H-C2DT-DE-V1</t>
  </si>
  <si>
    <t>C40H-C3DR-D</t>
  </si>
  <si>
    <t>C40H-C3DR-DE-V1</t>
  </si>
  <si>
    <t>C40H-C3DR-D-V1</t>
  </si>
  <si>
    <t>C40H-C3DT-DE-V1</t>
  </si>
  <si>
    <t>C40H-C3DT-D-V1</t>
  </si>
  <si>
    <t>C40H-C5DR-D</t>
  </si>
  <si>
    <t>141000</t>
  </si>
  <si>
    <t>C40H-C5DR-DE-V1</t>
  </si>
  <si>
    <t>C40H-C5DR-D-V1</t>
  </si>
  <si>
    <t>C40H-C5DT-DE-V1</t>
  </si>
  <si>
    <t>C40H-C5DT-D-V1</t>
  </si>
  <si>
    <t>C40H-C6DR-D</t>
  </si>
  <si>
    <t>C40H-C6DR-DE-V1</t>
  </si>
  <si>
    <t>C40H-C6DR-D-V1</t>
  </si>
  <si>
    <t>C40H-C6DT-DE-V1</t>
  </si>
  <si>
    <t>C40H-C7DR-D</t>
  </si>
  <si>
    <t>139000</t>
  </si>
  <si>
    <t>C40H-C7DR-DE-V1</t>
  </si>
  <si>
    <t>C40H-C7DR-D-V1</t>
  </si>
  <si>
    <t>C40H-C7DT-DE-V1</t>
  </si>
  <si>
    <t>C40H-EDR-D</t>
  </si>
  <si>
    <t>C40K-CAR-A</t>
  </si>
  <si>
    <t>C40K-CAS1-A</t>
  </si>
  <si>
    <t>C40K-CDR-A</t>
  </si>
  <si>
    <t>C40K-CDR-D</t>
  </si>
  <si>
    <t>97000</t>
  </si>
  <si>
    <t>C40K-CDS1-A</t>
  </si>
  <si>
    <t>C40K-CDT1-A</t>
  </si>
  <si>
    <t>C40K-CDT1-D</t>
  </si>
  <si>
    <t>CxxK_CPU</t>
  </si>
  <si>
    <t>C40P-C1DR1-A</t>
  </si>
  <si>
    <t>C40P-CA-A</t>
  </si>
  <si>
    <t>74000</t>
  </si>
  <si>
    <t>C40P-CAR-A</t>
  </si>
  <si>
    <t>C40P-CAS1-A</t>
  </si>
  <si>
    <t>C40P-CD-A</t>
  </si>
  <si>
    <t>C40P-CD-D</t>
  </si>
  <si>
    <t>C40P-CDR-A</t>
  </si>
  <si>
    <t>C40P-CDR-AE</t>
  </si>
  <si>
    <t>C40P-CDR-D</t>
  </si>
  <si>
    <t>C40P-CDR-DE</t>
  </si>
  <si>
    <t>C40P-CDS1-A</t>
  </si>
  <si>
    <t>C40P-CDS-A</t>
  </si>
  <si>
    <t>C40P-CDT1-A</t>
  </si>
  <si>
    <t>C40P-CDT1-D</t>
  </si>
  <si>
    <t>C40P-CDT-A</t>
  </si>
  <si>
    <t>C40P-CDT-AE</t>
  </si>
  <si>
    <t>C40P-CDT-D</t>
  </si>
  <si>
    <t>W4S1-03B</t>
  </si>
  <si>
    <t>W4S1-05B</t>
  </si>
  <si>
    <t>W4S1-05C</t>
  </si>
  <si>
    <t>C40P-EA-A</t>
  </si>
  <si>
    <t>79000</t>
  </si>
  <si>
    <t>C40P-EAR-A</t>
  </si>
  <si>
    <t>C40P-EAS1-A</t>
  </si>
  <si>
    <t>C40P-ED-A</t>
  </si>
  <si>
    <t>C40P-ED-D</t>
  </si>
  <si>
    <t>C40P-EDR1-A</t>
  </si>
  <si>
    <t>C40P-EDR-A</t>
  </si>
  <si>
    <t>C40P-EDR-D</t>
  </si>
  <si>
    <t>C40P-EDS1-A</t>
  </si>
  <si>
    <t>C40P-EDS-A</t>
  </si>
  <si>
    <t>C40P-EDT1-A</t>
  </si>
  <si>
    <t>C40P-EDT1-D</t>
  </si>
  <si>
    <t>Model</t>
  </si>
  <si>
    <t>MTBF</t>
  </si>
  <si>
    <t>FIT</t>
  </si>
  <si>
    <t>CPM2C-10C1DR</t>
  </si>
  <si>
    <t>CPM2C-10EDR</t>
  </si>
  <si>
    <t>CPM2C-16EDC</t>
  </si>
  <si>
    <t>CPM2C-16ETC</t>
  </si>
  <si>
    <t>CPM2C-20C1DT</t>
  </si>
  <si>
    <t>CPM2C-20EDR</t>
  </si>
  <si>
    <t>CPM2C-24EDT</t>
  </si>
  <si>
    <t>CPM2C-8ER</t>
  </si>
  <si>
    <t>CPM2C-CIF01</t>
  </si>
  <si>
    <t>CPM2C-CIF11</t>
  </si>
  <si>
    <t>CPM2C-MAD11</t>
  </si>
  <si>
    <t>CPM2C-PA201</t>
  </si>
  <si>
    <t>CPM2C-S100</t>
  </si>
  <si>
    <t>CPM2C-S100C-DRT</t>
  </si>
  <si>
    <t>CPM2C-S101</t>
  </si>
  <si>
    <t>CPM2C-S101C-DRT</t>
  </si>
  <si>
    <t>CPM2C-SRT21</t>
  </si>
  <si>
    <t>CPM2C-TS001</t>
  </si>
  <si>
    <t>CPM2C-TS101</t>
  </si>
  <si>
    <t>C40P-EDT-A</t>
  </si>
  <si>
    <t>C40P-EDT-D</t>
  </si>
  <si>
    <t>C40PF-CDR-A</t>
  </si>
  <si>
    <t>C40PF-CDR-D</t>
  </si>
  <si>
    <t>C40PF-CDS1-A</t>
  </si>
  <si>
    <t>C40PF-CDT1-A</t>
  </si>
  <si>
    <t>C4K-AD</t>
  </si>
  <si>
    <t>148000</t>
  </si>
  <si>
    <t>C4K-IA</t>
  </si>
  <si>
    <t>558000</t>
  </si>
  <si>
    <t>C4K-ID</t>
  </si>
  <si>
    <t>585000</t>
  </si>
  <si>
    <t>C4K-OR2</t>
  </si>
  <si>
    <t>470000</t>
  </si>
  <si>
    <t>C4K-OS2</t>
  </si>
  <si>
    <t>C4K-OT2</t>
  </si>
  <si>
    <t>C4K-TM</t>
  </si>
  <si>
    <t>673000</t>
  </si>
  <si>
    <t>65000</t>
  </si>
  <si>
    <t>C60H-C1DR-DE-V1</t>
  </si>
  <si>
    <t>C60H-C1DR-D-V1</t>
  </si>
  <si>
    <t>C60H-C1DT-DE-V1</t>
  </si>
  <si>
    <t>C60H-C1DT-D-V1</t>
  </si>
  <si>
    <t>C60H-C2DR-DE-V1</t>
  </si>
  <si>
    <t>105000</t>
  </si>
  <si>
    <t>C60H-C2DR-D-V1</t>
  </si>
  <si>
    <t>C60H-C2DT-DE-V1</t>
  </si>
  <si>
    <t>C60H-C2DT-D-V1</t>
  </si>
  <si>
    <t>C60H-C3DR-DE-V1</t>
  </si>
  <si>
    <t>C60H-C3DR-D-V1</t>
  </si>
  <si>
    <t>C60H-C3DT-DE-V1</t>
  </si>
  <si>
    <t>C60H-C3DT-D-V1</t>
  </si>
  <si>
    <t>C60H-C5DR-DE-V1</t>
  </si>
  <si>
    <t>102000</t>
  </si>
  <si>
    <t>C60H-C5DR-D-V1</t>
  </si>
  <si>
    <t>C60H-C5DT-DE-V1</t>
  </si>
  <si>
    <t>C60H-C5DT-D-V1</t>
  </si>
  <si>
    <t>C60H-C6DR-DE-V1</t>
  </si>
  <si>
    <t>C60H-C6DR-D-V1</t>
  </si>
  <si>
    <t>C60H-C6DT-DE-V1</t>
  </si>
  <si>
    <t>C60H-C6DT-D-V1</t>
  </si>
  <si>
    <t>C60H-C7DR-DE-V1</t>
  </si>
  <si>
    <t>C60H-C7DR-D-V1</t>
  </si>
  <si>
    <t>C60H-C7DT-DE-V1</t>
  </si>
  <si>
    <t>C60H-C7DT-D-V1</t>
  </si>
  <si>
    <t>C60H-EDR-D</t>
  </si>
  <si>
    <t>168000</t>
  </si>
  <si>
    <t>C60H-EDT-D</t>
  </si>
  <si>
    <t>C60P-CAR-A</t>
  </si>
  <si>
    <t>C60P-CAS1-A</t>
  </si>
  <si>
    <t>C60P-CD-A</t>
  </si>
  <si>
    <t>C60P-CDR-A</t>
  </si>
  <si>
    <t>C60P-CDR-D</t>
  </si>
  <si>
    <t>C60P-CDS1-A</t>
  </si>
  <si>
    <t>C60P-CDS1-AK</t>
  </si>
  <si>
    <t>C60P-CDT1-A</t>
  </si>
  <si>
    <t>C60P-CDT1-D</t>
  </si>
  <si>
    <t>C60P-EAR-A</t>
  </si>
  <si>
    <t>63000</t>
  </si>
  <si>
    <t>C60P-EAS1-A</t>
  </si>
  <si>
    <t>C60P-ED-A</t>
  </si>
  <si>
    <t>C60P-EDR-A</t>
  </si>
  <si>
    <t>C60P-EDR-D</t>
  </si>
  <si>
    <t>C60P-EDS1-A</t>
  </si>
  <si>
    <t>C60P-EDT1-A</t>
  </si>
  <si>
    <t>C60P-EDT1-D</t>
  </si>
  <si>
    <t>C60PF-CDR-A</t>
  </si>
  <si>
    <t>C60PF-CDR-D</t>
  </si>
  <si>
    <t>C60PF-CDS1-A</t>
  </si>
  <si>
    <t>C60PF-CDT1-A</t>
  </si>
  <si>
    <t>(Flow Chart)</t>
  </si>
  <si>
    <t>CJ1W-AD081</t>
  </si>
  <si>
    <t>CJ1W-B7A04</t>
  </si>
  <si>
    <t>CJ1W-B7A14</t>
  </si>
  <si>
    <t>CJ1W-B7A22</t>
  </si>
  <si>
    <t>CJ1W-CIF11</t>
  </si>
  <si>
    <t>CJ1W-CLK21</t>
  </si>
  <si>
    <t>CJ1W-CT021</t>
  </si>
  <si>
    <t>CJ1W-DA021</t>
  </si>
  <si>
    <t>CJ1W-DA041</t>
  </si>
  <si>
    <t>CJ1W-DA08C</t>
  </si>
  <si>
    <t>CJ1W-DA08V</t>
  </si>
  <si>
    <t>CJ1W-DRM21</t>
  </si>
  <si>
    <t>CJ1W-ETN11</t>
  </si>
  <si>
    <t>CJ1W-ETN21</t>
  </si>
  <si>
    <t>CJ1W-IA111</t>
  </si>
  <si>
    <t>CJ1W-IA201</t>
  </si>
  <si>
    <t>CJ1W-IC101</t>
  </si>
  <si>
    <t>CJ1W-ID201</t>
  </si>
  <si>
    <t>CJ1W-ID211</t>
  </si>
  <si>
    <t>CJ1W-ID231</t>
  </si>
  <si>
    <t>CJ1W-ID232</t>
  </si>
  <si>
    <t>CJ1W-ID261</t>
  </si>
  <si>
    <t>CJ1W-ID262</t>
  </si>
  <si>
    <t>CJ1W-IDP01</t>
  </si>
  <si>
    <t>CJ1W-II101</t>
  </si>
  <si>
    <t>CJ1W-INT01</t>
  </si>
  <si>
    <t>CJ1W-MAD42</t>
  </si>
  <si>
    <t>CJ1W-MD231</t>
  </si>
  <si>
    <t>CJ1W-MD232</t>
  </si>
  <si>
    <t>CJ1W-MD233</t>
  </si>
  <si>
    <t>CJ1W-MD261</t>
  </si>
  <si>
    <t>CJ1W-MD263</t>
  </si>
  <si>
    <t>CJ1W-MD563</t>
  </si>
  <si>
    <t>CJ1W-NC113</t>
  </si>
  <si>
    <t>CJ1W-NC133</t>
  </si>
  <si>
    <t>CJ1W-NC213</t>
  </si>
  <si>
    <t>CJ1W-NC233</t>
  </si>
  <si>
    <t>CJ1W-NC413</t>
  </si>
  <si>
    <t>CJ1W-NC433</t>
  </si>
  <si>
    <t>CJ1W-NCF71</t>
  </si>
  <si>
    <t>CJ1W-OA201</t>
  </si>
  <si>
    <t>CJ1W-OC201</t>
  </si>
  <si>
    <t>CJ1W-OC211</t>
  </si>
  <si>
    <t>CJ1W-OD201</t>
  </si>
  <si>
    <t>CJ1W-OD202</t>
  </si>
  <si>
    <t>CJ1W-OD203</t>
  </si>
  <si>
    <t>CP1L-M40DR-A</t>
  </si>
  <si>
    <t>CP1L-M40DR-D</t>
  </si>
  <si>
    <t>CP1L-M40DT-D</t>
  </si>
  <si>
    <t>CP1L-M40DT1-D</t>
  </si>
  <si>
    <t>CP1L-M30DR-A</t>
  </si>
  <si>
    <t>CP1L-M30DR-D</t>
  </si>
  <si>
    <t>CP1L-M30DT-D</t>
  </si>
  <si>
    <t>CP1L-M30DT1-D</t>
  </si>
  <si>
    <t>CP1L-L20DR-A</t>
  </si>
  <si>
    <t>CP1L-L20DR-D</t>
  </si>
  <si>
    <t>CP1L-L20DT-D</t>
  </si>
  <si>
    <t>CP1L-L20DT1-D</t>
  </si>
  <si>
    <t>CJ1W-OD204</t>
  </si>
  <si>
    <t>CJ1W-OD211</t>
  </si>
  <si>
    <t>CJ1W-OD212</t>
  </si>
  <si>
    <t>CJ1W-OD231</t>
  </si>
  <si>
    <t>CJ1W-OD232</t>
  </si>
  <si>
    <t>CJ1W-OD233</t>
  </si>
  <si>
    <t>CJ1W-OD261</t>
  </si>
  <si>
    <t>CJ1W-OD262</t>
  </si>
  <si>
    <t>CJ1W-OD263</t>
  </si>
  <si>
    <t>CJ1W-PA202</t>
  </si>
  <si>
    <t>CJ1W-PA205R</t>
  </si>
  <si>
    <t>CJ1W-PD025</t>
  </si>
  <si>
    <t>CJ1W-SCU21</t>
  </si>
  <si>
    <t>CJ1W-SCU41</t>
  </si>
  <si>
    <t>CJ1W-SP001</t>
  </si>
  <si>
    <t>CJ1W-SRM21</t>
  </si>
  <si>
    <t>CJ1W-TER01</t>
  </si>
  <si>
    <t>Model</t>
  </si>
  <si>
    <t>Model</t>
  </si>
  <si>
    <t>MTBF</t>
  </si>
  <si>
    <t>MTBF</t>
  </si>
  <si>
    <t>CJ1</t>
  </si>
  <si>
    <t>CS1</t>
  </si>
  <si>
    <t>CV</t>
  </si>
  <si>
    <t>C200H(@)</t>
  </si>
  <si>
    <t>3G2NN-SC001-KI</t>
  </si>
  <si>
    <t>3G2NN-SC002-KI</t>
  </si>
  <si>
    <t>CQM1</t>
  </si>
  <si>
    <t>CPM1(A)</t>
  </si>
  <si>
    <t>DRT1-HD16S</t>
  </si>
  <si>
    <t>DRT1-ND16S</t>
  </si>
  <si>
    <t>SRT1</t>
  </si>
  <si>
    <t>DRT</t>
  </si>
  <si>
    <t>290000</t>
  </si>
  <si>
    <t>219000</t>
  </si>
  <si>
    <t>940000</t>
  </si>
  <si>
    <t>453000</t>
  </si>
  <si>
    <t>566000</t>
  </si>
  <si>
    <t>823000</t>
  </si>
  <si>
    <t>441000</t>
  </si>
  <si>
    <t>346,000</t>
  </si>
  <si>
    <t>263000</t>
  </si>
  <si>
    <t>146877</t>
  </si>
  <si>
    <t>CS1D-ETN21D</t>
  </si>
  <si>
    <t>CS1G-CPU42-E</t>
  </si>
  <si>
    <t>CS1G-CPU42-EV1</t>
  </si>
  <si>
    <t>CS1G-CPU42H(FB)</t>
  </si>
  <si>
    <t>CS1G-CPU42-V1</t>
  </si>
  <si>
    <t>CS1G-CPU42-V1N</t>
  </si>
  <si>
    <t>CS1G-CPU43-E</t>
  </si>
  <si>
    <t>CS1G-CPU43-EV1</t>
  </si>
  <si>
    <t>CS1G-CPU43-V1</t>
  </si>
  <si>
    <t>CS1G-CPU43-V1N</t>
  </si>
  <si>
    <t>CS1G-CPU44-E</t>
  </si>
  <si>
    <t>CS1G-CPU44-EV1</t>
  </si>
  <si>
    <t>CS1G-CPU44H(FB)</t>
  </si>
  <si>
    <t>CS1G-CPU44-V1</t>
  </si>
  <si>
    <t>CS1G-CPU44-V1N</t>
  </si>
  <si>
    <t>CS1G-CPU45-E</t>
  </si>
  <si>
    <t>CS1G-CPU45-EV1</t>
  </si>
  <si>
    <t>CS1G-CPU45-V1</t>
  </si>
  <si>
    <t>CS1G-CPU45-V1N</t>
  </si>
  <si>
    <t>CS1H-CPU63-E</t>
  </si>
  <si>
    <t>CS1H-CPU63-EV1</t>
  </si>
  <si>
    <t>CS1H-CPU63-V1</t>
  </si>
  <si>
    <t>CS1H-CPU63-V1N</t>
  </si>
  <si>
    <t>CS1H-CPU64-E</t>
  </si>
  <si>
    <t>CS1H-CPU64-EV1</t>
  </si>
  <si>
    <t>CS1H-CPU64-V1</t>
  </si>
  <si>
    <t>CS1H-CPU64-V1N</t>
  </si>
  <si>
    <t>CS1H-CPU65-E</t>
  </si>
  <si>
    <t>CS1H-CPU65-EV1</t>
  </si>
  <si>
    <t>CJ1W-TS561</t>
  </si>
  <si>
    <t>CJ1W-TS562</t>
  </si>
  <si>
    <t>CS1H-CPU65H(FB)</t>
  </si>
  <si>
    <t>CS1H-CPU65-V1</t>
  </si>
  <si>
    <t>CS1H-CPU65-V1N</t>
  </si>
  <si>
    <t>CS1H-CPU66-E</t>
  </si>
  <si>
    <t>CS1H-CPU66-EV1</t>
  </si>
  <si>
    <t>CS1H-CPU66-V1</t>
  </si>
  <si>
    <t>CS1H-CPU66-V1N</t>
  </si>
  <si>
    <t>194000</t>
  </si>
  <si>
    <t>CS1H-CPU67-E</t>
  </si>
  <si>
    <t>CS1H-CPU67-EV1</t>
  </si>
  <si>
    <t>CS1H-CPU67-V1</t>
  </si>
  <si>
    <t>CP1W-DAM01</t>
  </si>
  <si>
    <t>CS1D-PD024</t>
  </si>
  <si>
    <t>CS1D-PD025</t>
  </si>
  <si>
    <t>CS1W-PDC11</t>
  </si>
  <si>
    <t>CS1W-PDC55</t>
  </si>
  <si>
    <t>CS1H-CPU67-V1N</t>
  </si>
  <si>
    <t>246000</t>
  </si>
  <si>
    <t>CS1W-AD041-V1</t>
  </si>
  <si>
    <t>CS1W-AD081-V1</t>
  </si>
  <si>
    <t>33333000</t>
  </si>
  <si>
    <t>1600000</t>
  </si>
  <si>
    <t>G70D-SOC16-1 DC24</t>
  </si>
  <si>
    <r>
      <t>G7TC-OC16 DC12</t>
    </r>
    <r>
      <rPr>
        <sz val="8"/>
        <rFont val="ＭＳ Ｐゴシック"/>
        <family val="3"/>
      </rPr>
      <t>　（</t>
    </r>
    <r>
      <rPr>
        <sz val="8"/>
        <rFont val="Arial"/>
        <family val="2"/>
      </rPr>
      <t>P7TF</t>
    </r>
    <r>
      <rPr>
        <sz val="8"/>
        <rFont val="ＭＳ Ｐゴシック"/>
        <family val="3"/>
      </rPr>
      <t>）</t>
    </r>
  </si>
  <si>
    <r>
      <t>G730-ROC04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>DC</t>
    </r>
  </si>
  <si>
    <t>1373000</t>
  </si>
  <si>
    <t>1040000</t>
  </si>
  <si>
    <t>939000</t>
  </si>
  <si>
    <t>999000</t>
  </si>
  <si>
    <t>905000</t>
  </si>
  <si>
    <t>857000</t>
  </si>
  <si>
    <t>728000</t>
  </si>
  <si>
    <t>875000</t>
  </si>
  <si>
    <t>741000</t>
  </si>
  <si>
    <t>1085000</t>
  </si>
  <si>
    <t>975000</t>
  </si>
  <si>
    <t>787000</t>
  </si>
  <si>
    <t>907000</t>
  </si>
  <si>
    <t>763000</t>
  </si>
  <si>
    <t>36026820</t>
  </si>
  <si>
    <t>188866</t>
  </si>
  <si>
    <t>CS1W-CLK12-V1</t>
  </si>
  <si>
    <t>565000</t>
  </si>
  <si>
    <t>CS1W-CLK52</t>
  </si>
  <si>
    <t>158368.42</t>
  </si>
  <si>
    <t>CS1W-CLK52-V1</t>
  </si>
  <si>
    <t>198000</t>
  </si>
  <si>
    <t>CS1W-DRM21-V1</t>
  </si>
  <si>
    <t>CS1W-ETN21</t>
  </si>
  <si>
    <t>366000</t>
  </si>
  <si>
    <t>348000</t>
  </si>
  <si>
    <t>CS1W-HCA22</t>
  </si>
  <si>
    <t>77143.59</t>
  </si>
  <si>
    <t>CS1W-HCA22-V1</t>
  </si>
  <si>
    <t>CS1W-HCP22</t>
  </si>
  <si>
    <t>77290.36</t>
  </si>
  <si>
    <t>CS1W-HCP22-V1</t>
  </si>
  <si>
    <t>CS1W-HIO01</t>
  </si>
  <si>
    <t>207322.29</t>
  </si>
  <si>
    <t>CS1W-HIO01-V1</t>
  </si>
  <si>
    <t>446000</t>
  </si>
  <si>
    <t>94100</t>
  </si>
  <si>
    <t>428000</t>
  </si>
  <si>
    <t>192700</t>
  </si>
  <si>
    <t>CS1W-LCB01</t>
  </si>
  <si>
    <t>111000</t>
  </si>
  <si>
    <t>102100</t>
  </si>
  <si>
    <t>465549</t>
  </si>
  <si>
    <t>503778</t>
  </si>
  <si>
    <t>370096</t>
  </si>
  <si>
    <t>416840</t>
  </si>
  <si>
    <t>252589</t>
  </si>
  <si>
    <t>CPU Board MTBF</t>
  </si>
  <si>
    <t>CPU Board FIT</t>
  </si>
  <si>
    <t>PS MTBF</t>
  </si>
  <si>
    <t>PS FIT</t>
  </si>
  <si>
    <t>I/O Board MTBF</t>
  </si>
  <si>
    <t>I/O Board FIT</t>
  </si>
  <si>
    <t>Analog Board MTBF</t>
  </si>
  <si>
    <t>Analog Board FIT</t>
  </si>
  <si>
    <t>Sum MTBF</t>
  </si>
  <si>
    <t>Sum FIT</t>
  </si>
  <si>
    <t>CP1H-X40DR-A</t>
  </si>
  <si>
    <t>CP1H-X40DT-D</t>
  </si>
  <si>
    <t>CP1H-X40DT1-D</t>
  </si>
  <si>
    <t>CP1H-XA40DR-A</t>
  </si>
  <si>
    <t>CP1H-XA40DT-D</t>
  </si>
  <si>
    <t>CP1H-XA40DT1-D</t>
  </si>
  <si>
    <t>CP1W-CIF01</t>
  </si>
  <si>
    <t>CP1W-CIF11</t>
  </si>
  <si>
    <t>CP1W-ME05M</t>
  </si>
  <si>
    <t>CP1W-EXT01</t>
  </si>
  <si>
    <t>293169</t>
  </si>
  <si>
    <t>845000</t>
  </si>
  <si>
    <t>513000</t>
  </si>
  <si>
    <t>411000</t>
  </si>
  <si>
    <t>408000</t>
  </si>
  <si>
    <t>1116000</t>
  </si>
  <si>
    <t>173982</t>
  </si>
  <si>
    <t>161895</t>
  </si>
  <si>
    <t>CS1W-PMV02</t>
  </si>
  <si>
    <t>202769.5</t>
  </si>
  <si>
    <t>229114</t>
  </si>
  <si>
    <t>275736</t>
  </si>
  <si>
    <t>275728</t>
  </si>
  <si>
    <t>172562</t>
  </si>
  <si>
    <t>C200HW-PD025</t>
  </si>
  <si>
    <t>CS1W-PTS01-V1</t>
  </si>
  <si>
    <t>165901</t>
  </si>
  <si>
    <t>154440</t>
  </si>
  <si>
    <t>CS1W-SCB21-V1</t>
  </si>
  <si>
    <t>256000</t>
  </si>
  <si>
    <t>CS1W-SCB41-V1</t>
  </si>
  <si>
    <t>CS1W-SCU21-V1</t>
  </si>
  <si>
    <t>188849</t>
  </si>
  <si>
    <t>386812</t>
  </si>
  <si>
    <t>CS1W-SRM21-DF</t>
  </si>
  <si>
    <t>458766.103</t>
  </si>
  <si>
    <t>147000</t>
  </si>
  <si>
    <t>485000</t>
  </si>
  <si>
    <t>60000</t>
  </si>
  <si>
    <t>EEROM-H</t>
  </si>
  <si>
    <t>14992000</t>
  </si>
  <si>
    <t>FC-9801-RF1</t>
  </si>
  <si>
    <t>FC-9813-FD2</t>
  </si>
  <si>
    <t>FIT10-IF001-V1</t>
  </si>
  <si>
    <t>3898000</t>
  </si>
  <si>
    <t>FIT10-IF002</t>
  </si>
  <si>
    <t>FIT10-IF003</t>
  </si>
  <si>
    <t>419000</t>
  </si>
  <si>
    <t>FIT10-SET11</t>
  </si>
  <si>
    <t>13000</t>
  </si>
  <si>
    <t>FIT10-SET11-E</t>
  </si>
  <si>
    <t>FIT20-CPN01</t>
  </si>
  <si>
    <t>FIT20-CPU01</t>
  </si>
  <si>
    <t>FIT20-EXA01</t>
  </si>
  <si>
    <t>FU200-11</t>
  </si>
  <si>
    <t>FU210-11</t>
  </si>
  <si>
    <t>FU210-13</t>
  </si>
  <si>
    <t>FU301-10</t>
  </si>
  <si>
    <t>FU302-10</t>
  </si>
  <si>
    <t>FU500-10?</t>
  </si>
  <si>
    <t>FZ-3000</t>
  </si>
  <si>
    <t>FZ-3010</t>
  </si>
  <si>
    <t>G70D-SOC-16-1 DC24</t>
  </si>
  <si>
    <t>85000</t>
  </si>
  <si>
    <t>G71-OD16 DC12</t>
  </si>
  <si>
    <t>G72C-VID16-VA DC24</t>
  </si>
  <si>
    <t>87000</t>
  </si>
  <si>
    <t>82000</t>
  </si>
  <si>
    <t>G7TC-OC16 DC12 P7TF</t>
  </si>
  <si>
    <t>GL10S1-C1DR-D</t>
  </si>
  <si>
    <t>GL10S1-C2DR-D</t>
  </si>
  <si>
    <t>GL10S1-C3DR-D</t>
  </si>
  <si>
    <t>GL10S1-C5DR-D</t>
  </si>
  <si>
    <t>GL10S1-C6DR-D</t>
  </si>
  <si>
    <t>GL10S1-C7DR-D</t>
  </si>
  <si>
    <t>GL10S1-EDR-D</t>
  </si>
  <si>
    <t>GL10S2-C1DR-D</t>
  </si>
  <si>
    <t>GL10S2-C2DR-D</t>
  </si>
  <si>
    <t>GL10S2-C3DR-D</t>
  </si>
  <si>
    <t>GL10S2-C5DR-D</t>
  </si>
  <si>
    <t>GL10S2-C6DR-D</t>
  </si>
  <si>
    <t>GL10S2-C7DR-D</t>
  </si>
  <si>
    <t>GL10S2-EDR-D</t>
  </si>
  <si>
    <t>GL10S3-C1DR-D</t>
  </si>
  <si>
    <t>GL10S3-C2DR-D</t>
  </si>
  <si>
    <t>GL10S3-C3DR-D</t>
  </si>
  <si>
    <t>GL10S3-C5DR-D</t>
  </si>
  <si>
    <t>GL10S3-C6DR-D</t>
  </si>
  <si>
    <t>GL10S3-C7DR-D</t>
  </si>
  <si>
    <t>GL10S3-EDR-D</t>
  </si>
  <si>
    <t>GL10S-AD001</t>
  </si>
  <si>
    <t>GL10S-BC031</t>
  </si>
  <si>
    <t>GL10S-BC051-V1</t>
  </si>
  <si>
    <t>GL10S-BC081-V1</t>
  </si>
  <si>
    <t>GL10S-DA001</t>
  </si>
  <si>
    <t>GL10S-DAC01</t>
  </si>
  <si>
    <t>GL10S-ID212</t>
  </si>
  <si>
    <t>1782000</t>
  </si>
  <si>
    <t>GL10S-IDS01</t>
  </si>
  <si>
    <t>596000</t>
  </si>
  <si>
    <t>GL10S-IDS21</t>
  </si>
  <si>
    <t>GL10S-OC222</t>
  </si>
  <si>
    <t>1157000</t>
  </si>
  <si>
    <t>GL10S-PR027</t>
  </si>
  <si>
    <t>GL10S-PS211</t>
  </si>
  <si>
    <t>GL10S-PS221</t>
  </si>
  <si>
    <t>GT1</t>
  </si>
  <si>
    <t>GT1-AD</t>
  </si>
  <si>
    <t>GT1-AD08MX</t>
  </si>
  <si>
    <t>GT1-CT01</t>
  </si>
  <si>
    <t>GT1-DA</t>
  </si>
  <si>
    <t>GT1-DA04MX</t>
  </si>
  <si>
    <t>GT1-ID16(-1)</t>
  </si>
  <si>
    <t>GT1-ID16DS</t>
  </si>
  <si>
    <t>GT1-ID16DS-1</t>
  </si>
  <si>
    <t>569939</t>
  </si>
  <si>
    <t>GT1-ID16ML(-1)</t>
  </si>
  <si>
    <t>GT1-ID16MX</t>
  </si>
  <si>
    <t>425380</t>
  </si>
  <si>
    <t>GT1-ID16MX-1</t>
  </si>
  <si>
    <t>GT1-ID32ML</t>
  </si>
  <si>
    <t>259224</t>
  </si>
  <si>
    <t>GT1-ID32ML-1</t>
  </si>
  <si>
    <t>GT1-OD16(-1)</t>
  </si>
  <si>
    <t>GT1-OD16DS(-1)</t>
  </si>
  <si>
    <t>452000</t>
  </si>
  <si>
    <t>GT1-OD16ML(-1)</t>
  </si>
  <si>
    <t>GT1-OD16MX</t>
  </si>
  <si>
    <t>450341</t>
  </si>
  <si>
    <t>GT1-OD16MX-1</t>
  </si>
  <si>
    <t>437418</t>
  </si>
  <si>
    <t>GT1-OD32ML</t>
  </si>
  <si>
    <t>302698</t>
  </si>
  <si>
    <t>GT1-OD32ML-1</t>
  </si>
  <si>
    <t>291136</t>
  </si>
  <si>
    <t>GT1-ROP08</t>
  </si>
  <si>
    <t>913279</t>
  </si>
  <si>
    <t>GT1-ROS16</t>
  </si>
  <si>
    <t>GT1-TS04</t>
  </si>
  <si>
    <t>Model</t>
  </si>
  <si>
    <t>MTBF</t>
  </si>
  <si>
    <t>MTBF</t>
  </si>
  <si>
    <t>CPU</t>
  </si>
  <si>
    <t>CxxPF</t>
  </si>
  <si>
    <t>CxxH</t>
  </si>
  <si>
    <t>C20HB</t>
  </si>
  <si>
    <t>Model</t>
  </si>
  <si>
    <t>CxxP_CPU</t>
  </si>
  <si>
    <t>Model</t>
  </si>
  <si>
    <t>MTBF</t>
  </si>
  <si>
    <t>Model</t>
  </si>
  <si>
    <t>MTBF</t>
  </si>
  <si>
    <t>HMC-EE151</t>
  </si>
  <si>
    <t>HMC-EE641</t>
  </si>
  <si>
    <t>208400</t>
  </si>
  <si>
    <t>HMC-EF171</t>
  </si>
  <si>
    <t>8130000</t>
  </si>
  <si>
    <t>HMC-EF172</t>
  </si>
  <si>
    <t>HMC-EF371</t>
  </si>
  <si>
    <t>6130000</t>
  </si>
  <si>
    <t>HMC-EF372</t>
  </si>
  <si>
    <t>HMC-EF672</t>
  </si>
  <si>
    <t>HMC-EF861</t>
  </si>
  <si>
    <t>10530000</t>
  </si>
  <si>
    <t>HMC-EP161</t>
  </si>
  <si>
    <t>478000</t>
  </si>
  <si>
    <t>HMC-EP551</t>
  </si>
  <si>
    <t>917000</t>
  </si>
  <si>
    <t>HMC-ES151</t>
  </si>
  <si>
    <t>HMC-ES251</t>
  </si>
  <si>
    <t>HMC-ES551</t>
  </si>
  <si>
    <t>HMC-ES641</t>
  </si>
  <si>
    <t>819000</t>
  </si>
  <si>
    <t>ITNC-EPX01-DRM</t>
  </si>
  <si>
    <t>3G2NN-CPU01</t>
  </si>
  <si>
    <t>3G2NN-CPU11</t>
  </si>
  <si>
    <t>3G2NN-MD211</t>
  </si>
  <si>
    <t>3G2NN-SCB41</t>
  </si>
  <si>
    <r>
      <t>G730-ROC04 DC</t>
    </r>
    <r>
      <rPr>
        <sz val="8"/>
        <rFont val="ＭＳ Ｐゴシック"/>
        <family val="3"/>
      </rPr>
      <t>仕様</t>
    </r>
  </si>
  <si>
    <r>
      <t>3G8B3-AX011(</t>
    </r>
    <r>
      <rPr>
        <sz val="8"/>
        <color indexed="8"/>
        <rFont val="ＭＳ Ｐゴシック"/>
        <family val="3"/>
      </rPr>
      <t>ﾌｧﾝのみ</t>
    </r>
    <r>
      <rPr>
        <sz val="8"/>
        <color indexed="8"/>
        <rFont val="Arial"/>
        <family val="2"/>
      </rPr>
      <t>)</t>
    </r>
  </si>
  <si>
    <r>
      <t>3G8B3-AX011(</t>
    </r>
    <r>
      <rPr>
        <sz val="8"/>
        <color indexed="8"/>
        <rFont val="ＭＳ Ｐゴシック"/>
        <family val="3"/>
      </rPr>
      <t>ﾌｧﾝ除く</t>
    </r>
    <r>
      <rPr>
        <sz val="8"/>
        <color indexed="8"/>
        <rFont val="Arial"/>
        <family val="2"/>
      </rPr>
      <t>)</t>
    </r>
  </si>
  <si>
    <t>3G3EV-AB001x-CUE</t>
  </si>
  <si>
    <t>3G3EV-AB002x-CUE</t>
  </si>
  <si>
    <t>3G3EV-A2001x-CUE</t>
  </si>
  <si>
    <t>3G3EV-A2002x-CUE</t>
  </si>
  <si>
    <t>3G3EV-A2004x-CUE</t>
  </si>
  <si>
    <t>3G3EV-A2007x-CUE</t>
  </si>
  <si>
    <t>3G3EV-A2015x-CUE</t>
  </si>
  <si>
    <t>CJ1W-PTS15</t>
  </si>
  <si>
    <t>CJ1W-PTS16</t>
  </si>
  <si>
    <t>CJ1W-PDC15</t>
  </si>
  <si>
    <t>3G3EV-A4002x-CUE</t>
  </si>
  <si>
    <t>3G3EV-A4004x-CUE</t>
  </si>
  <si>
    <t>3G3EV-A4007x-CUE</t>
  </si>
  <si>
    <t>3G3EV-A4015x-CUE</t>
  </si>
  <si>
    <t>3G8B2</t>
  </si>
  <si>
    <t>R88D-UA02HA</t>
  </si>
  <si>
    <t>R88D-UA02V</t>
  </si>
  <si>
    <t>R88D-UA03HA</t>
  </si>
  <si>
    <t>R88D-UA03LA</t>
  </si>
  <si>
    <t>R88D-UA03V</t>
  </si>
  <si>
    <t>R88D-UA04HA</t>
  </si>
  <si>
    <t>R88D-UA04LA</t>
  </si>
  <si>
    <t>R88D-UA04V</t>
  </si>
  <si>
    <t>R88D-UA08HA</t>
  </si>
  <si>
    <t>R88D-UA08V</t>
  </si>
  <si>
    <t>R88D-UA10LA</t>
  </si>
  <si>
    <t>R88D-UA12HA</t>
  </si>
  <si>
    <t>DRT2-MD16</t>
  </si>
  <si>
    <t>R88D-UA12LA</t>
  </si>
  <si>
    <t>R88D-UA12V</t>
  </si>
  <si>
    <t>R88D-UA15LA</t>
  </si>
  <si>
    <t>R88D-UA20HA</t>
  </si>
  <si>
    <t>R88D-UA20V</t>
  </si>
  <si>
    <t>R88D-UEP04H</t>
  </si>
  <si>
    <t>R88D-UEP04V</t>
  </si>
  <si>
    <t>R88D-UEP08H</t>
  </si>
  <si>
    <t>R88D-UEP08V</t>
  </si>
  <si>
    <t>R88D-UEP10L</t>
  </si>
  <si>
    <t>R88D-UEP12H</t>
  </si>
  <si>
    <t>R88D-UEP12L</t>
  </si>
  <si>
    <t>R88D-UEP12L-R2</t>
  </si>
  <si>
    <t>R88D-UEP12V</t>
  </si>
  <si>
    <t>R88D-UEP15L</t>
  </si>
  <si>
    <t>R88D-UEP20H</t>
  </si>
  <si>
    <t>R88D-UEP20V</t>
  </si>
  <si>
    <t>R88D-UP02HA</t>
  </si>
  <si>
    <t>R88D-UP02V</t>
  </si>
  <si>
    <t>R88D-UP03HA</t>
  </si>
  <si>
    <t>R88D-UP03L</t>
  </si>
  <si>
    <t>R88D-UP03LA</t>
  </si>
  <si>
    <t>R88D-UP03V</t>
  </si>
  <si>
    <t>R88D-UP04HA</t>
  </si>
  <si>
    <t>R88D-UP04HA FOR YKK</t>
  </si>
  <si>
    <t>R88D-UP04LA</t>
  </si>
  <si>
    <t>R88D-UP04V</t>
  </si>
  <si>
    <t>R88D-UP04W</t>
  </si>
  <si>
    <t>R88D-UP08HA</t>
  </si>
  <si>
    <t>R88D-UP08V</t>
  </si>
  <si>
    <t>R88D-UP10LA</t>
  </si>
  <si>
    <t>R88D-UP10W</t>
  </si>
  <si>
    <t>R88D-UP12HA</t>
  </si>
  <si>
    <t>R88D-UP12LA</t>
  </si>
  <si>
    <t>R88D-UP12L-R1</t>
  </si>
  <si>
    <t>R88D-UP12V</t>
  </si>
  <si>
    <t>R88D-UP12W</t>
  </si>
  <si>
    <t>R88D-UP15LA</t>
  </si>
  <si>
    <t>R88D-UP20HA</t>
  </si>
  <si>
    <t>R88D-UP20V</t>
  </si>
  <si>
    <t>R88D-UT02V</t>
  </si>
  <si>
    <t>R88D-UT04V</t>
  </si>
  <si>
    <t>R88D-UT04W</t>
  </si>
  <si>
    <t>R88D-UT08V</t>
  </si>
  <si>
    <t>R88D-UT10W</t>
  </si>
  <si>
    <t>R88D-UT110H</t>
  </si>
  <si>
    <t>R88D-UT120H</t>
  </si>
  <si>
    <t>R88D-UT12V</t>
  </si>
  <si>
    <t>R88D-UT12W</t>
  </si>
  <si>
    <t>R88D-UT15W</t>
  </si>
  <si>
    <t>R88D-UT160H-E</t>
  </si>
  <si>
    <t>R88D-UT20V</t>
  </si>
  <si>
    <t>R88D-UT24H</t>
  </si>
  <si>
    <t>R88D-UT40H</t>
  </si>
  <si>
    <t>R88D-UT40H-E</t>
  </si>
  <si>
    <t>R88D-UT60H</t>
  </si>
  <si>
    <t>R88D-UT60H-E</t>
  </si>
  <si>
    <t>R88D-UT80H</t>
  </si>
  <si>
    <t>R88D-UT80H-E</t>
  </si>
  <si>
    <t>R88M-U03030H</t>
  </si>
  <si>
    <t>R88M-U03030HA</t>
  </si>
  <si>
    <t>NSA15-TX01B/S(-E)</t>
  </si>
  <si>
    <t>NSA12-TX01B/S(-E)</t>
  </si>
  <si>
    <t>R88M-U03030HA-B</t>
  </si>
  <si>
    <t>R88M-U03030HA-BG33BJ</t>
  </si>
  <si>
    <t>R88M-U03030HA-G05B</t>
  </si>
  <si>
    <t>R88M-U03030HA-G09B</t>
  </si>
  <si>
    <t>R88M-U03030HA-G21BJ</t>
  </si>
  <si>
    <t>R88M-U03030HA-G33B</t>
  </si>
  <si>
    <t>R88M-U03030HA-G33BJ</t>
  </si>
  <si>
    <t>R88M-U03030HA-S1</t>
  </si>
  <si>
    <t>R88M-U03030H-BS1</t>
  </si>
  <si>
    <t>R88M-U03030H-G21BK</t>
  </si>
  <si>
    <t>R88M-U03030LA</t>
  </si>
  <si>
    <t>R88M-U03030LA-B</t>
  </si>
  <si>
    <t>R88M-U03030LA-G33BJ</t>
  </si>
  <si>
    <t>R88M-U03030LA-OS1</t>
  </si>
  <si>
    <t>R88M-U03030LA-S1</t>
  </si>
  <si>
    <t>R88M-U03030L-BS1</t>
  </si>
  <si>
    <t>R88M-U03030SA</t>
  </si>
  <si>
    <t>R88M-U03030SA-B</t>
  </si>
  <si>
    <t>R88M-U03030TA</t>
  </si>
  <si>
    <t>R88M-U03030TA-B</t>
  </si>
  <si>
    <t>R88M-U03030TA-BG33BJ</t>
  </si>
  <si>
    <t>R88M-U03030TA-G33B</t>
  </si>
  <si>
    <t>R88M-U03030V</t>
  </si>
  <si>
    <t>R88M-U03030VA-BS1</t>
  </si>
  <si>
    <t>R88M-U03030VA-S1</t>
  </si>
  <si>
    <t>R88M-U05030HA</t>
  </si>
  <si>
    <t>R88M-U05030HA-B</t>
  </si>
  <si>
    <t>R88M-U05030HA-G05B</t>
  </si>
  <si>
    <t>R88M-U05030HA-G21B</t>
  </si>
  <si>
    <t>R88M-U05030HA-G33BJ</t>
  </si>
  <si>
    <t>R88M-U05030HA-S1</t>
  </si>
  <si>
    <t>R88M-U05030H-BS1</t>
  </si>
  <si>
    <t>R88M-U05030LA</t>
  </si>
  <si>
    <t>R88M-U05030LA-B</t>
  </si>
  <si>
    <t>R88M-U05030LA-BG09BJ</t>
  </si>
  <si>
    <t>R88M-U05030LA-BOS1</t>
  </si>
  <si>
    <t>R88M-U05030LA-G09B</t>
  </si>
  <si>
    <t>R88M-U05030LA-G09BJ</t>
  </si>
  <si>
    <t>R88M-U05030LA-G33B</t>
  </si>
  <si>
    <t>R88M-U05030LA-G33BJ</t>
  </si>
  <si>
    <t>R88M-U05030LA-S1</t>
  </si>
  <si>
    <t>R88M-U05030L-BS1</t>
  </si>
  <si>
    <t>R88M-U05030SA</t>
  </si>
  <si>
    <t>R88M-U05030SA-B</t>
  </si>
  <si>
    <t>CRT1-AD04</t>
  </si>
  <si>
    <t>CRT1-DA02</t>
  </si>
  <si>
    <t>NT</t>
  </si>
  <si>
    <t>NP</t>
  </si>
  <si>
    <t>NP3-MQ000</t>
  </si>
  <si>
    <t>NP5-MQ000</t>
  </si>
  <si>
    <t>CRT</t>
  </si>
  <si>
    <t>CRT1-ID08TA</t>
  </si>
  <si>
    <t>CRT1-ID08TA-1</t>
  </si>
  <si>
    <t>CRT1-OD08TA</t>
  </si>
  <si>
    <t>CRT1-OD08TA-1</t>
  </si>
  <si>
    <t>CRT1-ID08TAH</t>
  </si>
  <si>
    <t>CRT1-ID08TAH-1</t>
  </si>
  <si>
    <t>CRT1-OD08TAH</t>
  </si>
  <si>
    <t>CRT1-OD08TAH-1</t>
  </si>
  <si>
    <t>CRT1-ID16TAH</t>
  </si>
  <si>
    <t>CRT1-ID16TAH-1</t>
  </si>
  <si>
    <t>CRT1-OD16TAH</t>
  </si>
  <si>
    <t>CRT1-OD16TAH-1</t>
  </si>
  <si>
    <t>CRT1-MD16TAH</t>
  </si>
  <si>
    <t>CRT1-MD16TAH-1</t>
  </si>
  <si>
    <t>CRT1-ID32S</t>
  </si>
  <si>
    <t>CRT1-ID32S-1</t>
  </si>
  <si>
    <t>CRT1-OD32S</t>
  </si>
  <si>
    <t>CRT1-OD32S-1</t>
  </si>
  <si>
    <t>CRT1-MD32S</t>
  </si>
  <si>
    <t>CRT1-MD32S-1</t>
  </si>
  <si>
    <t>CRT1-ID16SH</t>
  </si>
  <si>
    <t>CRT1-ID16SH-1</t>
  </si>
  <si>
    <t>CRT1-OD16SH</t>
  </si>
  <si>
    <t>CRT1-OD16SH-1</t>
  </si>
  <si>
    <t>CRT1-MD16SH</t>
  </si>
  <si>
    <t>CRT1-MD16SH-1</t>
  </si>
  <si>
    <t>CRT1-ID32SH</t>
  </si>
  <si>
    <t>CRT1-ID32SH-1</t>
  </si>
  <si>
    <t>CRT1-OD32SH</t>
  </si>
  <si>
    <t>CRT1-OD32SH-1</t>
  </si>
  <si>
    <t>CRT1-MD32SH</t>
  </si>
  <si>
    <t>CRT1-MD32SH-1</t>
  </si>
  <si>
    <t>CRT1-ID08SL</t>
  </si>
  <si>
    <t>CRT1-ID08SL-1</t>
  </si>
  <si>
    <t>CRT1-OD08SL</t>
  </si>
  <si>
    <t>CRT1-OD08SL-1</t>
  </si>
  <si>
    <t>CRT1-MD16SL</t>
  </si>
  <si>
    <t>CRT1-MD16SL-1</t>
  </si>
  <si>
    <t>CRT1-ID08</t>
  </si>
  <si>
    <t>CRT1-ID08-1</t>
  </si>
  <si>
    <t>CRT1-OD08</t>
  </si>
  <si>
    <t>CRT1-OD08-1</t>
  </si>
  <si>
    <t>CRT1-MD16</t>
  </si>
  <si>
    <t>CRT1-MD16-1</t>
  </si>
  <si>
    <t>CRT1-ROS08</t>
  </si>
  <si>
    <t>CRT1-ROF08</t>
  </si>
  <si>
    <t>CJ2B-EIP21</t>
  </si>
  <si>
    <t>R88M-U05030TA</t>
  </si>
  <si>
    <t>R88M-U05030TA-B</t>
  </si>
  <si>
    <t>R88M-U05030TA-G21B</t>
  </si>
  <si>
    <t>R88M-U05030TA-G33BF</t>
  </si>
  <si>
    <t>R88M-U05030VA-BS1</t>
  </si>
  <si>
    <t>R88M-U05030VA-S1</t>
  </si>
  <si>
    <t>R88M-U05030W</t>
  </si>
  <si>
    <t>R88M-U40030HA</t>
  </si>
  <si>
    <t>CS1W-ID411-HN</t>
  </si>
  <si>
    <t>R88M-U40030HA-B</t>
  </si>
  <si>
    <t>R88M-U40030HA-BG05B</t>
  </si>
  <si>
    <t>CP1H</t>
  </si>
  <si>
    <t>R88M-U40030HA-BG05BF</t>
  </si>
  <si>
    <t>R88M-U40030HA-BG05BJ</t>
  </si>
  <si>
    <t>R88M-U40030HA-BG05CJ</t>
  </si>
  <si>
    <t>R88M-U40030HA-BG09CJ</t>
  </si>
  <si>
    <t>R88M-U40030HA-BG11B</t>
  </si>
  <si>
    <t>R88M-U40030HA-BG11BJ</t>
  </si>
  <si>
    <t>R88M-U40030HA-BG21BJ</t>
  </si>
  <si>
    <t>R88M-U40030HA-BG25CJ</t>
  </si>
  <si>
    <t>R88M-U40030HA-BG33B</t>
  </si>
  <si>
    <t>R88M-U40030HA-BG33BJ</t>
  </si>
  <si>
    <t>R88M-U40030HA-BS1</t>
  </si>
  <si>
    <t>R88M-U40030HA-G05B</t>
  </si>
  <si>
    <t>R88M-U40030HA-G05BF</t>
  </si>
  <si>
    <t>R88M-U40030HA-G05BJ</t>
  </si>
  <si>
    <t>R88M-U40030HA-G05CJ</t>
  </si>
  <si>
    <t>R88M-U40030HA-G09CJ</t>
  </si>
  <si>
    <t>R88M-U40030HA-G11B</t>
  </si>
  <si>
    <t>R88M-U40030HA-G11BJ</t>
  </si>
  <si>
    <t>R88M-U40030HA-G15CJ</t>
  </si>
  <si>
    <t>R88M-U40030HA-G21B</t>
  </si>
  <si>
    <t>R88M-U40030HA-G21BJ</t>
  </si>
  <si>
    <t>R88M-U40030HA-G25CJ</t>
  </si>
  <si>
    <t>R88M-U40030HA-G33BJ</t>
  </si>
  <si>
    <t>R88M-U40030HA-S1</t>
  </si>
  <si>
    <t>R88M-U40030TA</t>
  </si>
  <si>
    <t>R88M-U40030TA-B</t>
  </si>
  <si>
    <t>R88M-U40030TA-BG11B</t>
  </si>
  <si>
    <t>R88M-U40030TA-BG11BJ</t>
  </si>
  <si>
    <t>R88M-U40030TA-BS1</t>
  </si>
  <si>
    <t>CS1W-PTS11</t>
  </si>
  <si>
    <t>DRT2-ID16ML</t>
  </si>
  <si>
    <t>DRT2-ID16ML-1</t>
  </si>
  <si>
    <t>DRT2-ID16MLX</t>
  </si>
  <si>
    <t>DRT2-ID16MLX-1</t>
  </si>
  <si>
    <t>DRT2-OD16ML</t>
  </si>
  <si>
    <t>DRT2-OD16ML-1</t>
  </si>
  <si>
    <t>DRT2-OD16MLX</t>
  </si>
  <si>
    <t>DRT2-OD16MLX-1</t>
  </si>
  <si>
    <t>R88M-U40030TA-G05B</t>
  </si>
  <si>
    <t>R88M-U40030TA-G11B</t>
  </si>
  <si>
    <t>R88M-U40030TA-G11BJ</t>
  </si>
  <si>
    <t>R88M-U40030TA-G21B</t>
  </si>
  <si>
    <t>R88M-U40030TA-G21BJ</t>
  </si>
  <si>
    <t>R88M-U40030TA-G33BJ</t>
  </si>
  <si>
    <t>R88M-U40030TA-S1</t>
  </si>
  <si>
    <t>R88M-U40030V</t>
  </si>
  <si>
    <t>R88M-U40030VA-BS1</t>
  </si>
  <si>
    <t>R88M-U40030VA-S1</t>
  </si>
  <si>
    <t>R88M-U40030V-BS1</t>
  </si>
  <si>
    <t>R88M-U40030V-S1</t>
  </si>
  <si>
    <t>R88M-U75030HA</t>
  </si>
  <si>
    <t>R88M-U75030HA-B</t>
  </si>
  <si>
    <t>R88M-U75030HA-BG05BJ</t>
  </si>
  <si>
    <t>R88M-U75030HA-BG11B</t>
  </si>
  <si>
    <t>R88M-U75030HA-BG11BJ</t>
  </si>
  <si>
    <t>R88M-U75030HA-BG15CJ</t>
  </si>
  <si>
    <t>R88M-U75030HA-BS1</t>
  </si>
  <si>
    <t>R88M-U75030HA-G05B</t>
  </si>
  <si>
    <t>R88M-U75030HA-G05BJ</t>
  </si>
  <si>
    <t>R88M-U75030HA-G05CJ</t>
  </si>
  <si>
    <t>R88M-U75030HA-G09CJ</t>
  </si>
  <si>
    <t>R88M-U75030HA-G11B</t>
  </si>
  <si>
    <t>R88M-U75030HA-G11BJ</t>
  </si>
  <si>
    <t>R88M-U75030HA-G15CJ</t>
  </si>
  <si>
    <t>R88M-U75030HA-G21B</t>
  </si>
  <si>
    <t>R88M-U75030HA-G21BJ</t>
  </si>
  <si>
    <t>R88M-U75030HA-G33B</t>
  </si>
  <si>
    <t>R88M-U75030HA-G33BF</t>
  </si>
  <si>
    <t>R88M-U75030HA-G33BJ</t>
  </si>
  <si>
    <t>R88M-U75030HA-S1</t>
  </si>
  <si>
    <t>R88M-U75030HA-W</t>
  </si>
  <si>
    <t>R88M-U75030TA</t>
  </si>
  <si>
    <t>R88M-U75030TA-B</t>
  </si>
  <si>
    <t>R88M-U75030TA-BG05B</t>
  </si>
  <si>
    <t>R88M-U75030TA-BG05BJ</t>
  </si>
  <si>
    <t>R88M-U75030TA-BG33BJ</t>
  </si>
  <si>
    <t>R88M-U75030TA-BS1</t>
  </si>
  <si>
    <t>R88M-U75030TA-G11B</t>
  </si>
  <si>
    <t>R88M-U75030TA-G21B</t>
  </si>
  <si>
    <t>R88M-U75030TA-S1</t>
  </si>
  <si>
    <t>R88M-U75030V</t>
  </si>
  <si>
    <t>R88M-U75030VA-BS1</t>
  </si>
  <si>
    <t>R88M-U75030VA-S1</t>
  </si>
  <si>
    <t>R88M-U75030V-BS1</t>
  </si>
  <si>
    <t>R88M-UE10030H-BS1</t>
  </si>
  <si>
    <t>R88M-UE10030H-S1</t>
  </si>
  <si>
    <t>R88M-UE10030L-BG05CJ</t>
  </si>
  <si>
    <t>R88M-UE10030L-BS1</t>
  </si>
  <si>
    <t>R88M-UE10030L-G09CJ</t>
  </si>
  <si>
    <t>R88M-UE10030L-S1</t>
  </si>
  <si>
    <t>R88M-UE10030V-BS1</t>
  </si>
  <si>
    <t>R88M-UE10030V-S1</t>
  </si>
  <si>
    <t>R88M-UE20030H-BS1</t>
  </si>
  <si>
    <t>R88M-UE20030H-G25CJ</t>
  </si>
  <si>
    <t>R88M-UE20030H-S1</t>
  </si>
  <si>
    <t>R88M-UE20030L-BS1</t>
  </si>
  <si>
    <t>R88M-UE20030L-R2</t>
  </si>
  <si>
    <t>R88M-UE20030L-S1</t>
  </si>
  <si>
    <t>R88M-UE20030V-BS1</t>
  </si>
  <si>
    <t>R88M-UE20030V-S1</t>
  </si>
  <si>
    <t>R88M-UE30030L-BS1</t>
  </si>
  <si>
    <t>R88M-UE30030L-S1</t>
  </si>
  <si>
    <t>R88M-UE40030H-BS1</t>
  </si>
  <si>
    <t>R88M-UE40030H-G09CJ</t>
  </si>
  <si>
    <t>R88M-UE40030H-G25CJ</t>
  </si>
  <si>
    <t>R88M-UE40030H-S1</t>
  </si>
  <si>
    <t>R88M-UE40030V-BS1</t>
  </si>
  <si>
    <t>R88M-UE40030V-S1</t>
  </si>
  <si>
    <t>R88M-UE75030H-BS1</t>
  </si>
  <si>
    <t>R88M-UE75030H-G25CJ</t>
  </si>
  <si>
    <t>R88M-UE75030H-S1</t>
  </si>
  <si>
    <t>R88M-UE75030V-BS1</t>
  </si>
  <si>
    <t>R88M-UE75030V-S1</t>
  </si>
  <si>
    <t>R88S-H205G</t>
  </si>
  <si>
    <t>R88S-H306G</t>
  </si>
  <si>
    <t>R88S-H310G</t>
  </si>
  <si>
    <t>R88A-E11</t>
  </si>
  <si>
    <t>3G2A6-LK202-V1</t>
  </si>
  <si>
    <t>3G2A6-OA121</t>
  </si>
  <si>
    <t>3G2A6-OA222</t>
  </si>
  <si>
    <t>3G2A6-OC221</t>
  </si>
  <si>
    <t>3G2A6-OC222</t>
  </si>
  <si>
    <t>ITNC-EPX01</t>
  </si>
  <si>
    <t>ITNC-EPX01-DRM</t>
  </si>
  <si>
    <t>ITNC-EIS01</t>
  </si>
  <si>
    <t>ITNC-EIS01-DRM</t>
  </si>
  <si>
    <t>ITNC-EIX01</t>
  </si>
  <si>
    <t>ITNC-EIX01-DRM</t>
  </si>
  <si>
    <t>121000</t>
  </si>
  <si>
    <t>3G2A6-OD211</t>
  </si>
  <si>
    <t>3G2A6-OD411</t>
  </si>
  <si>
    <t>3G2A6-OD412</t>
  </si>
  <si>
    <t>3G2A6-OV001</t>
  </si>
  <si>
    <t>3G2A6-PRO25</t>
  </si>
  <si>
    <t>3G2A6-RM001</t>
  </si>
  <si>
    <t>3G2A6-RM001-P</t>
  </si>
  <si>
    <t>3G2A9-AL001</t>
  </si>
  <si>
    <t>3301000</t>
  </si>
  <si>
    <t>3G2A9-AL002</t>
  </si>
  <si>
    <t>569000</t>
  </si>
  <si>
    <t>3G2A9-AL003</t>
  </si>
  <si>
    <t>480000</t>
  </si>
  <si>
    <t>3G2A9-AL004</t>
  </si>
  <si>
    <t>610000</t>
  </si>
  <si>
    <t>3G2A9-AL005</t>
  </si>
  <si>
    <t>530000</t>
  </si>
  <si>
    <t>3G2A9-AL006</t>
  </si>
  <si>
    <t>489000</t>
  </si>
  <si>
    <t>3G2C3-CPU01</t>
  </si>
  <si>
    <t>3G2C3-CPU11</t>
  </si>
  <si>
    <t>215000</t>
  </si>
  <si>
    <t>3G2C3-CPU11-V1</t>
  </si>
  <si>
    <t>3G2C3-CPUA1</t>
  </si>
  <si>
    <t>202000</t>
  </si>
  <si>
    <t>NSH5-SQR00B-V2</t>
  </si>
  <si>
    <t>NSH5-SQG00B-V2</t>
  </si>
  <si>
    <t xml:space="preserve">NSH5-AL001 </t>
  </si>
  <si>
    <t>3G2C3-CPUA1-1</t>
  </si>
  <si>
    <t>414000</t>
  </si>
  <si>
    <t>3G2C3-CPUA1-2</t>
  </si>
  <si>
    <t>396000</t>
  </si>
  <si>
    <t>3G2C3-CPUK1</t>
  </si>
  <si>
    <t>3G2C4-CPU75</t>
  </si>
  <si>
    <t>40000</t>
  </si>
  <si>
    <t>3G2C4-CPU76</t>
  </si>
  <si>
    <t>3G2C4-CPU77</t>
  </si>
  <si>
    <t>46000</t>
  </si>
  <si>
    <t>3G2C4-CPU78</t>
  </si>
  <si>
    <t>3G2C4-CPU79</t>
  </si>
  <si>
    <t>3G2C4-CPU80</t>
  </si>
  <si>
    <t>3G2C4-CPUA1-1</t>
  </si>
  <si>
    <t>387000</t>
  </si>
  <si>
    <t>3G2C4-CPUA1-2</t>
  </si>
  <si>
    <t>415000</t>
  </si>
  <si>
    <t>3G2C4-CPUA1-3</t>
  </si>
  <si>
    <t>568000</t>
  </si>
  <si>
    <t>3G2C4-CPUA4-1</t>
  </si>
  <si>
    <t>374000</t>
  </si>
  <si>
    <t>3G2C4-SC021</t>
  </si>
  <si>
    <t>81000</t>
  </si>
  <si>
    <t>3G2C4-SC022</t>
  </si>
  <si>
    <t>3G2C4-SC023</t>
  </si>
  <si>
    <t>3G2C4-SC023-V1</t>
  </si>
  <si>
    <t>3G2C4-SC024</t>
  </si>
  <si>
    <t>3G2C4-SC026</t>
  </si>
  <si>
    <t>3G2C4-SCA22</t>
  </si>
  <si>
    <t>78000</t>
  </si>
  <si>
    <t>3G2C4-SCK23</t>
  </si>
  <si>
    <t>3G2C4-SCK24</t>
  </si>
  <si>
    <t>3G2C4-SI021</t>
  </si>
  <si>
    <t>3G2C4-SI022</t>
  </si>
  <si>
    <t>3G2C4-SI023</t>
  </si>
  <si>
    <t>3G2C4-SI024</t>
  </si>
  <si>
    <t>3G2C4-SI025</t>
  </si>
  <si>
    <t>3G2C4-SI026</t>
  </si>
  <si>
    <t>3G2C4-SI027</t>
  </si>
  <si>
    <t>3G2C4-SI028</t>
  </si>
  <si>
    <t>3G2C4-SI029</t>
  </si>
  <si>
    <t>3G2C4-SI031</t>
  </si>
  <si>
    <t>3G2C4-SI033</t>
  </si>
  <si>
    <t>3G2C4-SI035</t>
  </si>
  <si>
    <t>3G2C5-BC001</t>
  </si>
  <si>
    <t>641000</t>
  </si>
  <si>
    <t>3G2C5-BC061</t>
  </si>
  <si>
    <t>450000</t>
  </si>
  <si>
    <t>3G2C5-BI082</t>
  </si>
  <si>
    <t>587000</t>
  </si>
  <si>
    <t>3G2C5-BI083</t>
  </si>
  <si>
    <t>3G2C5-CPU01</t>
  </si>
  <si>
    <t>104000</t>
  </si>
  <si>
    <t>3G2C5-CPU01-V1</t>
  </si>
  <si>
    <t>3G2C5-DPL01</t>
  </si>
  <si>
    <t>260000</t>
  </si>
  <si>
    <t>3G2C5-DPL01-E</t>
  </si>
  <si>
    <t>3G2C5-FDI01</t>
  </si>
  <si>
    <t>3G2C5-GDI01</t>
  </si>
  <si>
    <t>3G2C5-GPC01</t>
  </si>
  <si>
    <t>154000</t>
  </si>
  <si>
    <t>3G2C5-GPC03</t>
  </si>
  <si>
    <t>144000</t>
  </si>
  <si>
    <t>3G2C5-II101</t>
  </si>
  <si>
    <t>3G2C5-IOD01</t>
  </si>
  <si>
    <t>CPM2B-40C2DR-D</t>
  </si>
  <si>
    <t>CPM2B-40EDR</t>
  </si>
  <si>
    <t>CPM2B-32C1DR-D</t>
  </si>
  <si>
    <t>CPM2B-32C2DR-D</t>
  </si>
  <si>
    <t>CPM2B-32C1DT-D</t>
  </si>
  <si>
    <t>CPM2B-32C2DT-D</t>
  </si>
  <si>
    <t>CPM2B-32EDR</t>
  </si>
  <si>
    <t>CPM2B-32EDT</t>
  </si>
  <si>
    <t>CPM2B-32C1D1T-D12</t>
  </si>
  <si>
    <t>CPM2B-32C2D1T-D12</t>
  </si>
  <si>
    <t>CPM2B-MAD63</t>
  </si>
  <si>
    <t>CPM2B-MAD42</t>
  </si>
  <si>
    <t>CPM2B-MAD21</t>
  </si>
  <si>
    <t>CPM2B-32ED1T</t>
  </si>
  <si>
    <t>CPM2B-64EDT</t>
  </si>
  <si>
    <t>CPM2B-32ED1-TL</t>
  </si>
  <si>
    <t>1400000</t>
  </si>
  <si>
    <t>3G2C5-IOD02</t>
  </si>
  <si>
    <t>1228000</t>
  </si>
  <si>
    <t>3G2C5-MP001</t>
  </si>
  <si>
    <t>1319000</t>
  </si>
  <si>
    <t>3G2C5-MP302</t>
  </si>
  <si>
    <t>3599000</t>
  </si>
  <si>
    <t>CJ1W-SCU22</t>
  </si>
  <si>
    <t>CJ1W-SCU22</t>
  </si>
  <si>
    <t>CJ1W-SCU32</t>
  </si>
  <si>
    <t>CJ1W-SCU32</t>
  </si>
  <si>
    <t>CJ1W-SCU42</t>
  </si>
  <si>
    <t>CJ1W-SCU42</t>
  </si>
  <si>
    <t>3G2C5-MP341</t>
  </si>
  <si>
    <t>1070000</t>
  </si>
  <si>
    <t>3G2C5-MR141</t>
  </si>
  <si>
    <t>3G2C5-MR141-V1</t>
  </si>
  <si>
    <t>3G2C5-MR241</t>
  </si>
  <si>
    <t>3G2C5-MR241-V1</t>
  </si>
  <si>
    <t>3G2C5-MR341</t>
  </si>
  <si>
    <t>3G2C5-MR341-V1</t>
  </si>
  <si>
    <t>3G2C5-MR831</t>
  </si>
  <si>
    <t>3G2C5-MR831-V1</t>
  </si>
  <si>
    <t>3G2C7-CPU11</t>
  </si>
  <si>
    <t>3G2C7-CPU11-H</t>
  </si>
  <si>
    <t>3G2C7-CPU12</t>
  </si>
  <si>
    <t>3G2C7-CPU12-N</t>
  </si>
  <si>
    <t>3G2C7-CPU13-E</t>
  </si>
  <si>
    <t>3G2C7-CPU14-E</t>
  </si>
  <si>
    <t>3G2C7-CPU32</t>
  </si>
  <si>
    <t>123000</t>
  </si>
  <si>
    <t>3G2C7-CPU32-J</t>
  </si>
  <si>
    <t>3G2C7-CPU34-E</t>
  </si>
  <si>
    <t>3G2C7-CPU38</t>
  </si>
  <si>
    <t>3G2C7-CPU38-E</t>
  </si>
  <si>
    <t>3G2C7-CPU41</t>
  </si>
  <si>
    <t>3G2C7-CPU42</t>
  </si>
  <si>
    <t>3G2C7-CPU43-E</t>
  </si>
  <si>
    <t>3G2C7-CPU44-E</t>
  </si>
  <si>
    <t>CP1W-40EDR</t>
  </si>
  <si>
    <t>3G2C7-CPU53-E</t>
  </si>
  <si>
    <t>3G2C7-CPU54-E</t>
  </si>
  <si>
    <t>3G2C7-CPU71</t>
  </si>
  <si>
    <t>3G2C7-CPU71-H</t>
  </si>
  <si>
    <t>3G2C7-CPU72</t>
  </si>
  <si>
    <t>3G2C7-CPU72-IS</t>
  </si>
  <si>
    <t>120000</t>
  </si>
  <si>
    <t>3G2C7-CPU72-N</t>
  </si>
  <si>
    <t>3G2C7-CPU73-E</t>
  </si>
  <si>
    <t>3G2C7-CPU74-E</t>
  </si>
  <si>
    <t>3G2C7-CPU76</t>
  </si>
  <si>
    <t>3G2C7-CPU76-E</t>
  </si>
  <si>
    <t>3G2C7-CPU83-E</t>
  </si>
  <si>
    <t>3G2C7-CPU84-E</t>
  </si>
  <si>
    <t>3G2C7-CPUM2</t>
  </si>
  <si>
    <t>3G2C7-IP002</t>
  </si>
  <si>
    <t>3G2C7-LK011</t>
  </si>
  <si>
    <t>3G2C7-LK201</t>
  </si>
  <si>
    <t>3G2C7-LK201-V1</t>
  </si>
  <si>
    <t>3G2C7-LK202</t>
  </si>
  <si>
    <t>3G2C7-LK202-V1</t>
  </si>
  <si>
    <t>3G2C7-MA221</t>
  </si>
  <si>
    <t>191000</t>
  </si>
  <si>
    <t>3G2C7-MA222</t>
  </si>
  <si>
    <t>98000</t>
  </si>
  <si>
    <t>3G2C7-MC221</t>
  </si>
  <si>
    <t>214000</t>
  </si>
  <si>
    <t>3G2C7-MC222</t>
  </si>
  <si>
    <t>110000</t>
  </si>
  <si>
    <t>3G2C7-MC223</t>
  </si>
  <si>
    <t>3G2C7-MC224</t>
  </si>
  <si>
    <t>3G2C7-MC227</t>
  </si>
  <si>
    <t>3G2C7-MC228</t>
  </si>
  <si>
    <t>3G2C7-MC229</t>
  </si>
  <si>
    <t>3G2C7-MC22A</t>
  </si>
  <si>
    <t>3G2C7-MC22B</t>
  </si>
  <si>
    <t>3G2C7-MC22C</t>
  </si>
  <si>
    <t>3G2C7-MC22E</t>
  </si>
  <si>
    <t>3G2C7-MC22EA</t>
  </si>
  <si>
    <t>3G2C7-MD211</t>
  </si>
  <si>
    <t>3G2C7-MD212</t>
  </si>
  <si>
    <t>3G2C7-MD222</t>
  </si>
  <si>
    <t>3G2C7-MP009</t>
  </si>
  <si>
    <t>1000000</t>
  </si>
  <si>
    <t>3G2C7-MP009-V1</t>
  </si>
  <si>
    <t>C200HW-DRT21</t>
  </si>
  <si>
    <t>3G2T4-ID21N</t>
  </si>
  <si>
    <t>3G2T4-IP001</t>
  </si>
  <si>
    <t>3G2T4-OD21N</t>
  </si>
  <si>
    <t>3G2T4-PS121</t>
  </si>
  <si>
    <t>556000</t>
  </si>
  <si>
    <t>3G2T5-PS121</t>
  </si>
  <si>
    <t>932000</t>
  </si>
  <si>
    <t>3G2T5-SC011</t>
  </si>
  <si>
    <t>3G2T5-SC012</t>
  </si>
  <si>
    <t>99000</t>
  </si>
  <si>
    <t>3G2T5-SI011</t>
  </si>
  <si>
    <t>160000</t>
  </si>
  <si>
    <t>3G2T5-SI013</t>
  </si>
  <si>
    <t>293000</t>
  </si>
  <si>
    <t>3G2T8-IP001</t>
  </si>
  <si>
    <t>234000</t>
  </si>
  <si>
    <t>3G2T8-MP001</t>
  </si>
  <si>
    <t>1745000</t>
  </si>
  <si>
    <t>3G2T8-MP002</t>
  </si>
  <si>
    <t>1485000</t>
  </si>
  <si>
    <t>3G2T8-MP003</t>
  </si>
  <si>
    <t>1293000</t>
  </si>
  <si>
    <t>3G2T8-MP004</t>
  </si>
  <si>
    <t>3G2T8-PCM11</t>
  </si>
  <si>
    <t>62000</t>
  </si>
  <si>
    <t>3G2T8-PCM12</t>
  </si>
  <si>
    <t>64000</t>
  </si>
  <si>
    <t>3G2T8-PRO18</t>
  </si>
  <si>
    <t>35000</t>
  </si>
  <si>
    <t>3G2T8-SC081</t>
  </si>
  <si>
    <t>101000</t>
  </si>
  <si>
    <t>3G2T8-SC082</t>
  </si>
  <si>
    <t>3G2T9-IP005-V2</t>
  </si>
  <si>
    <t>421000</t>
  </si>
  <si>
    <t>3G2V8-CPU11</t>
  </si>
  <si>
    <t>258000</t>
  </si>
  <si>
    <t>3G2V8-CPU14</t>
  </si>
  <si>
    <t>3G3FV-A2004</t>
  </si>
  <si>
    <t>243000</t>
  </si>
  <si>
    <t>3G3FV-A2007</t>
  </si>
  <si>
    <t>3G3FV-A2015</t>
  </si>
  <si>
    <t>3G3FV-A2022</t>
  </si>
  <si>
    <t>3G3FV-A2037</t>
  </si>
  <si>
    <t>3G3FV-A2055</t>
  </si>
  <si>
    <t>3G3FV-A2075</t>
  </si>
  <si>
    <t>3G3FV-A2110</t>
  </si>
  <si>
    <t>3G3FV-A2150</t>
  </si>
  <si>
    <t>3G3FV-A4004</t>
  </si>
  <si>
    <t>3G3FV-A4007</t>
  </si>
  <si>
    <t>3G3FV-A4015</t>
  </si>
  <si>
    <t>3G3FV-A4015-CE</t>
  </si>
  <si>
    <t>3G3FV-A4015-E</t>
  </si>
  <si>
    <t>3G3FV-A4022</t>
  </si>
  <si>
    <t>3G3FV-A4022-E</t>
  </si>
  <si>
    <t>3G3FV-A4037</t>
  </si>
  <si>
    <t>3G3FV-A4037-E</t>
  </si>
  <si>
    <t>3G3FV-A4055</t>
  </si>
  <si>
    <t>3G3FV-A4055-E</t>
  </si>
  <si>
    <t>3G3FV-A4075</t>
  </si>
  <si>
    <t>3G3FV-A4075-CE</t>
  </si>
  <si>
    <t>3G3FV-A4075-E</t>
  </si>
  <si>
    <t>3G3FV-A4110</t>
  </si>
  <si>
    <t>3G3FV-A4110-CE</t>
  </si>
  <si>
    <t>3G3FV-A4110-E</t>
  </si>
  <si>
    <t>3G3FV-A4150</t>
  </si>
  <si>
    <t>3G3FV-A4150-E</t>
  </si>
  <si>
    <t>3G3FV-B2185</t>
  </si>
  <si>
    <t>3G3FV-B2370</t>
  </si>
  <si>
    <t>3G3FV-B2450</t>
  </si>
  <si>
    <t>3G3FV-B4185-CE</t>
  </si>
  <si>
    <t>3G3FV-B4185-E</t>
  </si>
  <si>
    <t>3G3FV-B4220-E</t>
  </si>
  <si>
    <t>3G3FV-B4300-CE</t>
  </si>
  <si>
    <t>3G3FV-B4450</t>
  </si>
  <si>
    <t>3G3FV-PDRT1-SIN</t>
  </si>
  <si>
    <t>588000</t>
  </si>
  <si>
    <t>3G3HV-A2037</t>
  </si>
  <si>
    <t>3G3HV-A2037-E</t>
  </si>
  <si>
    <t>3G3HV-A2055</t>
  </si>
  <si>
    <t>3G3HV-A2075</t>
  </si>
  <si>
    <t>3G3HV-A2110</t>
  </si>
  <si>
    <t>3G3HV-A2150</t>
  </si>
  <si>
    <t>3G3HV-A4004-CE</t>
  </si>
  <si>
    <t>3G3HV-A4007-CE</t>
  </si>
  <si>
    <t>3G3HV-A4022-CE</t>
  </si>
  <si>
    <t>3G3HV-A4037</t>
  </si>
  <si>
    <t>3G3HV-A4037-E</t>
  </si>
  <si>
    <t>3G3HV-A4055</t>
  </si>
  <si>
    <t>3G3HV-A4055-E</t>
  </si>
  <si>
    <t>3G3HV-A4075-E</t>
  </si>
  <si>
    <t>3G3HV-A4110</t>
  </si>
  <si>
    <t>3G3HV-A4110-E</t>
  </si>
  <si>
    <t>3G3HV-A4150-E</t>
  </si>
  <si>
    <t>3G3HV-B2220</t>
  </si>
  <si>
    <t>3G3HV-B2370</t>
  </si>
  <si>
    <t>3G3HV-B4185-E</t>
  </si>
  <si>
    <t>3G3HV-B4220-E</t>
  </si>
  <si>
    <t>3G3HV-B4300-E</t>
  </si>
  <si>
    <t>3G3HV-B4370-E</t>
  </si>
  <si>
    <t>3G3HV-B4450-E</t>
  </si>
  <si>
    <t>3G3HV-B4550-E</t>
  </si>
  <si>
    <t>3G3IV-A2004</t>
  </si>
  <si>
    <t>3G3IV-A2007</t>
  </si>
  <si>
    <t>3G3IV-A2015</t>
  </si>
  <si>
    <t>3G3IV-A2022</t>
  </si>
  <si>
    <t>3G3IV-A2037</t>
  </si>
  <si>
    <t>3G3IV-A2055</t>
  </si>
  <si>
    <t>3G3IV-A2075</t>
  </si>
  <si>
    <t>3G3IV-A4004</t>
  </si>
  <si>
    <t>3G3IV-A4007</t>
  </si>
  <si>
    <t>3G3IV-A4015</t>
  </si>
  <si>
    <t>3G3IV-A4022</t>
  </si>
  <si>
    <t>3G3IV-A4037</t>
  </si>
  <si>
    <t>3G3IV-A4055</t>
  </si>
  <si>
    <t>3G3IV-A4075</t>
  </si>
  <si>
    <t>3G3IV-A4110</t>
  </si>
  <si>
    <t>3G3IV-A4150</t>
  </si>
  <si>
    <t>3G3IV-A4185</t>
  </si>
  <si>
    <t>3G3IV-A4220</t>
  </si>
  <si>
    <t>3G3IV-A4300</t>
  </si>
  <si>
    <t>3G3IV-A4370</t>
  </si>
  <si>
    <t>3G3IV-A4450</t>
  </si>
  <si>
    <t>3G3IV-B2110</t>
  </si>
  <si>
    <t>3G3IV-B2150</t>
  </si>
  <si>
    <t>3G3IV-B2185</t>
  </si>
  <si>
    <t>3G3IV-B2220</t>
  </si>
  <si>
    <t>3G3IV-PCDBR2015</t>
  </si>
  <si>
    <t>1960000</t>
  </si>
  <si>
    <t>3G3IV-PCDBR2022</t>
  </si>
  <si>
    <t>3G3IV-PCDBR4030</t>
  </si>
  <si>
    <t>3G3IV-PCDBR4045</t>
  </si>
  <si>
    <t>3G3IV-PSIF</t>
  </si>
  <si>
    <t>624000</t>
  </si>
  <si>
    <t>3G3IV-PSIG</t>
  </si>
  <si>
    <t>3G3JV-A2001</t>
  </si>
  <si>
    <t>460000</t>
  </si>
  <si>
    <t>3G3JV-A2002</t>
  </si>
  <si>
    <t>3G3JV-A2004</t>
  </si>
  <si>
    <t>3G3JV-A2007</t>
  </si>
  <si>
    <t>3G3JV-A2015</t>
  </si>
  <si>
    <t>3G3JV-A2022</t>
  </si>
  <si>
    <t>CJ1W-TC001</t>
  </si>
  <si>
    <t>CJ1W-TC101</t>
  </si>
  <si>
    <t>CJ1W-TC003</t>
  </si>
  <si>
    <t>CJ1W-TC103</t>
  </si>
  <si>
    <t>CJ1W-TC002</t>
  </si>
  <si>
    <t>CJ1W-TC102</t>
  </si>
  <si>
    <t>CJ1W-TC004</t>
  </si>
  <si>
    <t>CJ1W-TC104</t>
  </si>
  <si>
    <t>3G3JV-AB001</t>
  </si>
  <si>
    <t>3G3JV-AB004</t>
  </si>
  <si>
    <t>3G3JV-AB007</t>
  </si>
  <si>
    <t>3G3JV-AB015</t>
  </si>
  <si>
    <t>3G3MV-PDRT1-SINV</t>
  </si>
  <si>
    <t>500000</t>
  </si>
  <si>
    <t>3G3SV-BB002-E</t>
  </si>
  <si>
    <t>3G3SV-BB004-E</t>
  </si>
  <si>
    <t>3G3SV-BB007-E</t>
  </si>
  <si>
    <t>3G3SV-BB015-E</t>
  </si>
  <si>
    <t>3G3SV-BB022-E</t>
  </si>
  <si>
    <t>3G3SV-BB037-E</t>
  </si>
  <si>
    <t>3G3XV-A2001-IP</t>
  </si>
  <si>
    <t>476000</t>
  </si>
  <si>
    <t>3G3XV-A2002</t>
  </si>
  <si>
    <t>3G3XV-A2002-IP</t>
  </si>
  <si>
    <t>3G3XV-A2002-N</t>
  </si>
  <si>
    <t>3G3XV-A2004</t>
  </si>
  <si>
    <t>3G3XV-A2004-EV2</t>
  </si>
  <si>
    <t>3G3XV-A2004-IP</t>
  </si>
  <si>
    <t>3G3XV-A2004-N</t>
  </si>
  <si>
    <t>3G3XV-A2007</t>
  </si>
  <si>
    <t>3G3XV-A2007-EV2</t>
  </si>
  <si>
    <t>3G3XV-A2007-IP</t>
  </si>
  <si>
    <t>3G3XV-A2015</t>
  </si>
  <si>
    <t>3G3XV-A2022</t>
  </si>
  <si>
    <t>3G3XV-A2022-EV2</t>
  </si>
  <si>
    <t>3G3XV-A2022-IP</t>
  </si>
  <si>
    <t>3G3XV-A2022-N</t>
  </si>
  <si>
    <t>3G3XV-A2037</t>
  </si>
  <si>
    <t>3G3XV-A2037-EV2</t>
  </si>
  <si>
    <t>3G3XV-A2037-IP</t>
  </si>
  <si>
    <t>3G3XV-A2037-N</t>
  </si>
  <si>
    <t>3G3XV-A4002</t>
  </si>
  <si>
    <t>3G3XV-A4004</t>
  </si>
  <si>
    <t>3G3XV-A4004-EV2</t>
  </si>
  <si>
    <t>3G3XV-A4007</t>
  </si>
  <si>
    <t>3G3XV-A4007-E</t>
  </si>
  <si>
    <t>3G3XV-A4007-EV2</t>
  </si>
  <si>
    <t>3G3XV-A4015</t>
  </si>
  <si>
    <t>3G3XV-A4015-E</t>
  </si>
  <si>
    <t>3G3XV-A4015-EV2</t>
  </si>
  <si>
    <t>3G3XV-A4022</t>
  </si>
  <si>
    <t>3G3XV-A4022-E</t>
  </si>
  <si>
    <t>3G3XV-A4022-EV2</t>
  </si>
  <si>
    <t>3G3XV-A4037</t>
  </si>
  <si>
    <t>3G3XV-A4037-EV2</t>
  </si>
  <si>
    <t>3G3XV-AB007-EV2</t>
  </si>
  <si>
    <t>3G3XV-AB015-EV2</t>
  </si>
  <si>
    <t>3G3XV-AB022-EV2</t>
  </si>
  <si>
    <t>3G3XV-AB037-E</t>
  </si>
  <si>
    <t>3G3XV-PJVOP110</t>
  </si>
  <si>
    <t>3G3XV-PJVOP111</t>
  </si>
  <si>
    <t>3G3XV-PJVOP112</t>
  </si>
  <si>
    <t>3G3XV-PWSZT31002A</t>
  </si>
  <si>
    <t>3G3XV-PWSZT31002B</t>
  </si>
  <si>
    <t>3G5A2-IA121</t>
  </si>
  <si>
    <t>186000</t>
  </si>
  <si>
    <t>3G5A2-IA221</t>
  </si>
  <si>
    <t>3G5A2-ID001</t>
  </si>
  <si>
    <t>211000</t>
  </si>
  <si>
    <t>3G5A2-IM211</t>
  </si>
  <si>
    <t>3G5A2-OA121</t>
  </si>
  <si>
    <t>224000</t>
  </si>
  <si>
    <t>3G5A2-OA221</t>
  </si>
  <si>
    <t>3G5A2-OC221</t>
  </si>
  <si>
    <t>150000</t>
  </si>
  <si>
    <t>3G5A2-OD411</t>
  </si>
  <si>
    <t>216000</t>
  </si>
  <si>
    <t>3G5B2-CPU01</t>
  </si>
  <si>
    <t>3G5B2-IA121</t>
  </si>
  <si>
    <t>3G5B2-IA221</t>
  </si>
  <si>
    <t>3G5B2-ID001</t>
  </si>
  <si>
    <t>3G5B2-IM211</t>
  </si>
  <si>
    <t>3G5B2-MD001</t>
  </si>
  <si>
    <t>594000</t>
  </si>
  <si>
    <t>3G5B2-OA121</t>
  </si>
  <si>
    <t>3G5B2-OA221</t>
  </si>
  <si>
    <t>3G5B2-OC221</t>
  </si>
  <si>
    <t>3G5B2-OD411</t>
  </si>
  <si>
    <t>3G8B2-AB000</t>
  </si>
  <si>
    <t>800000</t>
  </si>
  <si>
    <t>3G8B2-AB001</t>
  </si>
  <si>
    <t>600000</t>
  </si>
  <si>
    <t>3G8B2-AB010</t>
  </si>
  <si>
    <t>3G8B2-AE000</t>
  </si>
  <si>
    <t>2000000</t>
  </si>
  <si>
    <t>3G8B2-AP000</t>
  </si>
  <si>
    <t>900000</t>
  </si>
  <si>
    <t>3G8B2-AP001</t>
  </si>
  <si>
    <t>3G8B2-AX000</t>
  </si>
  <si>
    <t>3G8B2-AX001</t>
  </si>
  <si>
    <t>3G8B2-AX002</t>
  </si>
  <si>
    <t>3G8B2-AX003</t>
  </si>
  <si>
    <t>3G8B2-AX010</t>
  </si>
  <si>
    <t>42000</t>
  </si>
  <si>
    <t>3G8B2-AX020</t>
  </si>
  <si>
    <t>11000</t>
  </si>
  <si>
    <t>3G8B2-BG000</t>
  </si>
  <si>
    <t>3G8B2-BI000</t>
  </si>
  <si>
    <t>3G8B2-BI010</t>
  </si>
  <si>
    <t>1244648</t>
  </si>
  <si>
    <t>3G8B2-BI011</t>
  </si>
  <si>
    <t>3G8B2-BI012</t>
  </si>
  <si>
    <t>3G8B2-BP000</t>
  </si>
  <si>
    <t>3G8B2-CS000</t>
  </si>
  <si>
    <t>200000</t>
  </si>
  <si>
    <t>3G8B2-CS001</t>
  </si>
  <si>
    <t>3G8B2-CS010-KB</t>
  </si>
  <si>
    <t>20000</t>
  </si>
  <si>
    <t>3G8B2-DB000</t>
  </si>
  <si>
    <t>350000</t>
  </si>
  <si>
    <t>3G8B2-DB001</t>
  </si>
  <si>
    <t>3G8B2-EF000</t>
  </si>
  <si>
    <t>3G8B2-EW000</t>
  </si>
  <si>
    <t>3G8B2-FP000</t>
  </si>
  <si>
    <t>400000</t>
  </si>
  <si>
    <t>3G8B2-IG000</t>
  </si>
  <si>
    <t>3G8B2-IG001</t>
  </si>
  <si>
    <t>3G8B2-IG010</t>
  </si>
  <si>
    <t>3G8B2-IG020</t>
  </si>
  <si>
    <t>3G8B2-IK000</t>
  </si>
  <si>
    <t>3G8B2-IP000</t>
  </si>
  <si>
    <t>3G8B2-IW000</t>
  </si>
  <si>
    <t>3G8B2-IW010</t>
  </si>
  <si>
    <t>CJ2</t>
  </si>
  <si>
    <t>3G8B2-M0000</t>
  </si>
  <si>
    <t>3G8B2-M0002</t>
  </si>
  <si>
    <t>3G8B2-M8910</t>
  </si>
  <si>
    <t>3G8B2-M8912</t>
  </si>
  <si>
    <t>3G8B2-M8913</t>
  </si>
  <si>
    <t>3G8B2-M8920</t>
  </si>
  <si>
    <t>751000</t>
  </si>
  <si>
    <t>3G8B2-MA000</t>
  </si>
  <si>
    <t>220000</t>
  </si>
  <si>
    <t>3G8B2-MA001</t>
  </si>
  <si>
    <t>3G8B2-MA002</t>
  </si>
  <si>
    <t>3G8B2-MA010</t>
  </si>
  <si>
    <t>961000</t>
  </si>
  <si>
    <t>3G8B2-MA011</t>
  </si>
  <si>
    <t>3G8B2-MA012</t>
  </si>
  <si>
    <t>3G8B2-MD000</t>
  </si>
  <si>
    <t>3G8B2-MD001</t>
  </si>
  <si>
    <t>3G8B2-MD010</t>
  </si>
  <si>
    <t>537000</t>
  </si>
  <si>
    <t>3G8B2-MD011</t>
  </si>
  <si>
    <t>3G8B2-NA000</t>
  </si>
  <si>
    <t>3G8B2-NA001</t>
  </si>
  <si>
    <t>322000</t>
  </si>
  <si>
    <t>3G8B2-NC000</t>
  </si>
  <si>
    <t>3G8B2-ND000</t>
  </si>
  <si>
    <t>3G8B2-ND001</t>
  </si>
  <si>
    <t>3G8B2-NF000</t>
  </si>
  <si>
    <t>3G8B2-NI000</t>
  </si>
  <si>
    <t>3G8B2-NI001</t>
  </si>
  <si>
    <t>3G8B2-NI002</t>
  </si>
  <si>
    <t>3G8B2-NI003</t>
  </si>
  <si>
    <t>3G8B2-NI010</t>
  </si>
  <si>
    <t>3G8B2-NI011</t>
  </si>
  <si>
    <t>3G8B2-NI012</t>
  </si>
  <si>
    <t>3G8B2-NI013</t>
  </si>
  <si>
    <t>3G8B2-NI020</t>
  </si>
  <si>
    <t>3G8B2-NI021</t>
  </si>
  <si>
    <t>3G8B2-NM000</t>
  </si>
  <si>
    <t>3G8B2-NM001</t>
  </si>
  <si>
    <t>3G8B2-NM010</t>
  </si>
  <si>
    <t>3G8B2-NM011</t>
  </si>
  <si>
    <t>3G8B2-NO000</t>
  </si>
  <si>
    <t>3G8B2-NO001</t>
  </si>
  <si>
    <t>3G8B2-NO020</t>
  </si>
  <si>
    <t>3G8B2-NS000</t>
  </si>
  <si>
    <t>265000</t>
  </si>
  <si>
    <t>3G8B2-NS000-V1</t>
  </si>
  <si>
    <t>3G8B2-NS001</t>
  </si>
  <si>
    <t>3G8B2-NS001-V1</t>
  </si>
  <si>
    <t>3G8B2-PS000</t>
  </si>
  <si>
    <t>30000</t>
  </si>
  <si>
    <t>3G8B2-Z8010</t>
  </si>
  <si>
    <t>3G8B2-Z8011</t>
  </si>
  <si>
    <t>3G8B2-Z8020</t>
  </si>
  <si>
    <t>3G8B2-Z8030</t>
  </si>
  <si>
    <t>652000</t>
  </si>
  <si>
    <t>3G8B2-Z8031</t>
  </si>
  <si>
    <t>383000</t>
  </si>
  <si>
    <t>3G8B2-Z8040</t>
  </si>
  <si>
    <t>668000</t>
  </si>
  <si>
    <t>3G8B3-AB000</t>
  </si>
  <si>
    <t>3G8B3-AB001</t>
  </si>
  <si>
    <t>3G8B3-AB030</t>
  </si>
  <si>
    <t>1300000</t>
  </si>
  <si>
    <t>3G8B3-AB040</t>
  </si>
  <si>
    <t>2906000</t>
  </si>
  <si>
    <t>3G8B3-AB050</t>
  </si>
  <si>
    <t>3140000</t>
  </si>
  <si>
    <t>3G8B3-AE000</t>
  </si>
  <si>
    <t>3G8B3-APS01</t>
  </si>
  <si>
    <t>2383000</t>
  </si>
  <si>
    <t>3G8B3-AT000</t>
  </si>
  <si>
    <t>3G8B3-AX000</t>
  </si>
  <si>
    <t>3G8B3-AX010</t>
  </si>
  <si>
    <t>3G8B3-AX020</t>
  </si>
  <si>
    <t>3G8B3-AX030</t>
  </si>
  <si>
    <t>4000</t>
  </si>
  <si>
    <t>3G8B3-AX031</t>
  </si>
  <si>
    <t>53000</t>
  </si>
  <si>
    <t>3G8B3-AX040</t>
  </si>
  <si>
    <t>3G8B3-AX041</t>
  </si>
  <si>
    <t>3G8B3-BE000</t>
  </si>
  <si>
    <t>CS1W-PTS12</t>
  </si>
  <si>
    <t>CS1W-PTS15</t>
  </si>
  <si>
    <t>CS1W-PTS16</t>
  </si>
  <si>
    <t>CS1W-PDC15</t>
  </si>
  <si>
    <t>CS1W-PDC11</t>
  </si>
  <si>
    <t>3573000</t>
  </si>
  <si>
    <t>3G8B3-BG010</t>
  </si>
  <si>
    <t>165000</t>
  </si>
  <si>
    <t>3G8B3-CL000-1</t>
  </si>
  <si>
    <t>67000</t>
  </si>
  <si>
    <t>3G8B3-CL001</t>
  </si>
  <si>
    <t>3G8B3-CS001</t>
  </si>
  <si>
    <t>3G8B3-CS010</t>
  </si>
  <si>
    <t>112000</t>
  </si>
  <si>
    <t>3G8B3-CS011</t>
  </si>
  <si>
    <t>3G8B3-CS012</t>
  </si>
  <si>
    <t>3G8B3-ED000</t>
  </si>
  <si>
    <t>230000</t>
  </si>
  <si>
    <t>3G8B3-IG000</t>
  </si>
  <si>
    <t>380000</t>
  </si>
  <si>
    <t>3G8B3-M0000</t>
  </si>
  <si>
    <t>3G8B3-M0000-1</t>
  </si>
  <si>
    <t>3G8B3-M0001</t>
  </si>
  <si>
    <t>3G8B3-M0002</t>
  </si>
  <si>
    <t>3G8B3-M0003</t>
  </si>
  <si>
    <t>3G8B3-M0003-1</t>
  </si>
  <si>
    <t>3G8B3-M0010</t>
  </si>
  <si>
    <t>178000</t>
  </si>
  <si>
    <t>3G8B3-M0011</t>
  </si>
  <si>
    <t>3G8B3-M0020</t>
  </si>
  <si>
    <t>249000</t>
  </si>
  <si>
    <t>3G8B3-M0021</t>
  </si>
  <si>
    <t>3G8B3-M0022</t>
  </si>
  <si>
    <t>CS1W-LCB05(D)</t>
  </si>
  <si>
    <t>3G8B3-M0023</t>
  </si>
  <si>
    <t>3G8B3-M1010</t>
  </si>
  <si>
    <t>3G8B3-M1011</t>
  </si>
  <si>
    <t>3G8B3-M1020</t>
  </si>
  <si>
    <t>3G8B3-M1021</t>
  </si>
  <si>
    <t>3G8B3-M1022</t>
  </si>
  <si>
    <t>3G8B3-M1023</t>
  </si>
  <si>
    <t>3G8B3-M2000</t>
  </si>
  <si>
    <t>3G8B3-M2001</t>
  </si>
  <si>
    <t>3G8B3-M2003</t>
  </si>
  <si>
    <t>3G8B3-M2005</t>
  </si>
  <si>
    <t>3G8B3-M200X</t>
  </si>
  <si>
    <t>3G8B3-M2010</t>
  </si>
  <si>
    <t>199000</t>
  </si>
  <si>
    <t>3G8B3-M2011</t>
  </si>
  <si>
    <t>125000</t>
  </si>
  <si>
    <t>3G8B3-M2012</t>
  </si>
  <si>
    <t>3G8B3-M2013</t>
  </si>
  <si>
    <t>3G8B3-MA000</t>
  </si>
  <si>
    <t>3G8B3-MA001</t>
  </si>
  <si>
    <t>3G8B3-MA002</t>
  </si>
  <si>
    <t>3G8B3-MA010</t>
  </si>
  <si>
    <t>459000</t>
  </si>
  <si>
    <t>3G8B3-MA011</t>
  </si>
  <si>
    <t>420000</t>
  </si>
  <si>
    <t>3G8B3-MA012</t>
  </si>
  <si>
    <t>3G8B3-MD000</t>
  </si>
  <si>
    <t>GRT1-DRT</t>
  </si>
  <si>
    <t>GRT1-END</t>
  </si>
  <si>
    <t>GRT1-TBR</t>
  </si>
  <si>
    <t>GRT1-TBL</t>
  </si>
  <si>
    <t>GRT1-PRT</t>
  </si>
  <si>
    <t>GRT1-CT1(-1)</t>
  </si>
  <si>
    <t>GRT1-CP1-L</t>
  </si>
  <si>
    <t>GRT1-OD4G-1</t>
  </si>
  <si>
    <t>3G8B3-MD001</t>
  </si>
  <si>
    <t>3G8B3-MD002</t>
  </si>
  <si>
    <t>3G8B3-MD003</t>
  </si>
  <si>
    <t>3G8B3-MD010</t>
  </si>
  <si>
    <t>240000</t>
  </si>
  <si>
    <t>3G8B3-MD011</t>
  </si>
  <si>
    <t>196000</t>
  </si>
  <si>
    <t>3G8B3-MD012</t>
  </si>
  <si>
    <t>183000</t>
  </si>
  <si>
    <t>3G8B3-MD013</t>
  </si>
  <si>
    <t>157000</t>
  </si>
  <si>
    <t>3G8B3-MP000</t>
  </si>
  <si>
    <t>859000</t>
  </si>
  <si>
    <t>3G8B3-MP002</t>
  </si>
  <si>
    <t>3G8B3-MP021</t>
  </si>
  <si>
    <t>CS1W-SCU31-V1</t>
  </si>
  <si>
    <t>CJ1W-SCU31-V1</t>
  </si>
  <si>
    <t>1033000</t>
  </si>
  <si>
    <t>3G8B3-MP022</t>
  </si>
  <si>
    <t>633000</t>
  </si>
  <si>
    <t>3G8B3-MP030</t>
  </si>
  <si>
    <t>95000</t>
  </si>
  <si>
    <t>3G8B3-MP031</t>
  </si>
  <si>
    <t>88000</t>
  </si>
  <si>
    <t>3G8B3-N0000</t>
  </si>
  <si>
    <t>310000</t>
  </si>
  <si>
    <t>3G8B3-N0001</t>
  </si>
  <si>
    <t>3G8B3-NI001</t>
  </si>
  <si>
    <t>3G8B3-NI010</t>
  </si>
  <si>
    <t>3G8B3-NM010</t>
  </si>
  <si>
    <t>138000</t>
  </si>
  <si>
    <t>3G8B3-NO000</t>
  </si>
  <si>
    <t>190470</t>
  </si>
  <si>
    <t>3G8B3-NO010</t>
  </si>
  <si>
    <t>142000</t>
  </si>
  <si>
    <t>3G8B3-NS010</t>
  </si>
  <si>
    <t>152000</t>
  </si>
  <si>
    <t>3G8B3-NS011</t>
  </si>
  <si>
    <t>3G8B3-PS000</t>
  </si>
  <si>
    <t>3G8B3-PS001</t>
  </si>
  <si>
    <t>3G8B3-SRM00</t>
  </si>
  <si>
    <t>256674</t>
  </si>
  <si>
    <t>3G8B3-SRM01</t>
  </si>
  <si>
    <t>138011</t>
  </si>
  <si>
    <t>3G8B3-TM031</t>
  </si>
  <si>
    <t>3G8B3-TM041</t>
  </si>
  <si>
    <t>3G8B3-TM051</t>
  </si>
  <si>
    <t>3G8F2-9801E</t>
  </si>
  <si>
    <t>69000</t>
  </si>
  <si>
    <t>3G8F2-CPU01</t>
  </si>
  <si>
    <t>21000</t>
  </si>
  <si>
    <t>3G8F2-FD501</t>
  </si>
  <si>
    <t>12000</t>
  </si>
  <si>
    <t>3G8F2-FU001</t>
  </si>
  <si>
    <t>3G8F2-HD511</t>
  </si>
  <si>
    <t>18000</t>
  </si>
  <si>
    <t>3G8F2-HD520</t>
  </si>
  <si>
    <t>3G8F2-HD521</t>
  </si>
  <si>
    <t>3G8F2-O1021</t>
  </si>
  <si>
    <t>124000</t>
  </si>
  <si>
    <t>3G8F2-O1070</t>
  </si>
  <si>
    <t>438000</t>
  </si>
  <si>
    <t>3G8F2-O1090</t>
  </si>
  <si>
    <t>346000</t>
  </si>
  <si>
    <t>3G8F2-O1150</t>
  </si>
  <si>
    <t>316000</t>
  </si>
  <si>
    <t>3G8F3-CD141</t>
  </si>
  <si>
    <t>3G8F3-CPU02</t>
  </si>
  <si>
    <t>3G8F3-CPU03</t>
  </si>
  <si>
    <t>3G8F3-FD501</t>
  </si>
  <si>
    <t>3G8F3-KB002</t>
  </si>
  <si>
    <t>58000</t>
  </si>
  <si>
    <t>3G8F4-CD141</t>
  </si>
  <si>
    <t>3G8F4-CPU01</t>
  </si>
  <si>
    <t>24000</t>
  </si>
  <si>
    <t>3G8F4-KB001</t>
  </si>
  <si>
    <t>6000</t>
  </si>
  <si>
    <t>3G8F4-SLK21</t>
  </si>
  <si>
    <t>312000</t>
  </si>
  <si>
    <t>3G8F5-CD131</t>
  </si>
  <si>
    <t>3G8F5-CLK01</t>
  </si>
  <si>
    <t>635000</t>
  </si>
  <si>
    <t>3G8F5-CLK11</t>
  </si>
  <si>
    <t>3G8F5-CLK21</t>
  </si>
  <si>
    <t>3G8F5-CPU11</t>
  </si>
  <si>
    <t>32000</t>
  </si>
  <si>
    <t>3G8F5-KB001</t>
  </si>
  <si>
    <t>3G8F5-KB011</t>
  </si>
  <si>
    <t>3G8F5-SLK21</t>
  </si>
  <si>
    <t>3G8F5-SNT31</t>
  </si>
  <si>
    <t>3G8F6-CLK01</t>
  </si>
  <si>
    <t>640000</t>
  </si>
  <si>
    <t>3G8F6-CPU01</t>
  </si>
  <si>
    <t>3G8F6-KB001</t>
  </si>
  <si>
    <t>3G8F7-CLK12</t>
  </si>
  <si>
    <t>667000</t>
  </si>
  <si>
    <t>3G8F7-CLK21</t>
  </si>
  <si>
    <t>1171000</t>
  </si>
  <si>
    <t>3G8F7-CLK52</t>
  </si>
  <si>
    <t>315000</t>
  </si>
  <si>
    <t>3G8F7-DRM21</t>
  </si>
  <si>
    <t>505866</t>
  </si>
  <si>
    <t>3G8F7-SLK11</t>
  </si>
  <si>
    <t>544000</t>
  </si>
  <si>
    <t>3G8F7-SLK21</t>
  </si>
  <si>
    <t>886000</t>
  </si>
  <si>
    <t>3G8FX-9200H-21</t>
  </si>
  <si>
    <t>8000</t>
  </si>
  <si>
    <t>3G8FX-9200H-22</t>
  </si>
  <si>
    <t>3G8FX-9200R-21</t>
  </si>
  <si>
    <t>3G8FX-AP000</t>
  </si>
  <si>
    <t>29000</t>
  </si>
  <si>
    <t>3G8FX-CD140-10</t>
  </si>
  <si>
    <t>3G8FX-CPU00-10</t>
  </si>
  <si>
    <t>3G8FX-CPU00-1B</t>
  </si>
  <si>
    <t>16000</t>
  </si>
  <si>
    <t>3G8FX-CPU00-1E</t>
  </si>
  <si>
    <t>3G8FX-CPU00-1H</t>
  </si>
  <si>
    <t>3G8FX-CPU00-20</t>
  </si>
  <si>
    <t>3G8FX-FU200-11</t>
  </si>
  <si>
    <t>3G8FX-FU210-11</t>
  </si>
  <si>
    <t>3G8FX-FU210-13</t>
  </si>
  <si>
    <t>3G8FX-FU300-10</t>
  </si>
  <si>
    <t>3G8FX-FU300-11</t>
  </si>
  <si>
    <t>3G8FX-FU300-12</t>
  </si>
  <si>
    <t>3G8FX-FU300-13</t>
  </si>
  <si>
    <t>3G8FX-FU300-20</t>
  </si>
  <si>
    <t>3G8FX-FU301-10</t>
  </si>
  <si>
    <t>3G8FX-FU302-10</t>
  </si>
  <si>
    <t>3G8FX-FU400</t>
  </si>
  <si>
    <t>9000</t>
  </si>
  <si>
    <t>3G8FX-FU500-10</t>
  </si>
  <si>
    <t>3G8FX-KB000</t>
  </si>
  <si>
    <t>3G8FX-MA000</t>
  </si>
  <si>
    <t>3G8FX-MA000-1</t>
  </si>
  <si>
    <t>270000</t>
  </si>
  <si>
    <t>3G8FX-MD000</t>
  </si>
  <si>
    <t>3G8FX-MD000-1</t>
  </si>
  <si>
    <t>648000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</si>
</sst>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_ "/>
    <numFmt numFmtId="188" formatCode="0_);\(0\)"/>
    <numFmt numFmtId="189" formatCode="0_ "/>
    <numFmt numFmtId="190" formatCode="0_);[Red]\(0\)"/>
    <numFmt numFmtId="191" formatCode="#,##0_);[Red]\(#,##0\)"/>
    <numFmt numFmtId="192" formatCode="[$€-2]\ #,##0.00_);[Red]\([$€-2]\ #,##0.00\)"/>
    <numFmt numFmtId="193" formatCode="#,##0.000_);[Red]\(#,##0.000\)"/>
    <numFmt numFmtId="194" formatCode="#,##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Arial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8"/>
      <color indexed="8"/>
      <name val="Arial Unicode MS"/>
      <family val="3"/>
    </font>
    <font>
      <sz val="8"/>
      <name val="Arial Unicode MS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10">
    <xf numFmtId="0" fontId="0" fillId="0" borderId="0" xfId="0" applyAlignment="1">
      <alignment/>
    </xf>
    <xf numFmtId="189" fontId="2" fillId="0" borderId="1" xfId="0" applyNumberFormat="1" applyFont="1" applyBorder="1" applyAlignment="1">
      <alignment/>
    </xf>
    <xf numFmtId="0" fontId="3" fillId="0" borderId="1" xfId="22" applyFont="1" applyFill="1" applyBorder="1" applyAlignment="1">
      <alignment horizontal="left" wrapText="1"/>
      <protection/>
    </xf>
    <xf numFmtId="188" fontId="5" fillId="0" borderId="1" xfId="22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191" fontId="6" fillId="0" borderId="2" xfId="0" applyNumberFormat="1" applyFont="1" applyFill="1" applyBorder="1" applyAlignment="1">
      <alignment/>
    </xf>
    <xf numFmtId="191" fontId="6" fillId="0" borderId="2" xfId="0" applyNumberFormat="1" applyFont="1" applyFill="1" applyBorder="1" applyAlignment="1">
      <alignment horizontal="right"/>
    </xf>
    <xf numFmtId="191" fontId="6" fillId="0" borderId="1" xfId="22" applyNumberFormat="1" applyFont="1" applyFill="1" applyBorder="1" applyAlignment="1">
      <alignment horizontal="left" wrapText="1"/>
      <protection/>
    </xf>
    <xf numFmtId="191" fontId="6" fillId="0" borderId="1" xfId="22" applyNumberFormat="1" applyFont="1" applyFill="1" applyBorder="1" applyAlignment="1">
      <alignment horizontal="right" wrapText="1"/>
      <protection/>
    </xf>
    <xf numFmtId="191" fontId="6" fillId="0" borderId="1" xfId="0" applyNumberFormat="1" applyFont="1" applyFill="1" applyBorder="1" applyAlignment="1">
      <alignment/>
    </xf>
    <xf numFmtId="19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188" fontId="6" fillId="0" borderId="1" xfId="16" applyNumberFormat="1" applyFont="1" applyFill="1" applyBorder="1" applyAlignment="1">
      <alignment horizontal="right"/>
    </xf>
    <xf numFmtId="189" fontId="6" fillId="0" borderId="1" xfId="0" applyNumberFormat="1" applyFont="1" applyBorder="1" applyAlignment="1">
      <alignment/>
    </xf>
    <xf numFmtId="188" fontId="6" fillId="0" borderId="1" xfId="0" applyNumberFormat="1" applyFont="1" applyFill="1" applyBorder="1" applyAlignment="1">
      <alignment horizontal="right"/>
    </xf>
    <xf numFmtId="189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17" fontId="6" fillId="0" borderId="0" xfId="0" applyNumberFormat="1" applyFont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188" fontId="6" fillId="0" borderId="1" xfId="22" applyNumberFormat="1" applyFont="1" applyFill="1" applyBorder="1" applyAlignment="1">
      <alignment horizontal="right" wrapText="1"/>
      <protection/>
    </xf>
    <xf numFmtId="189" fontId="6" fillId="0" borderId="0" xfId="0" applyNumberFormat="1" applyFont="1" applyFill="1" applyBorder="1" applyAlignment="1">
      <alignment/>
    </xf>
    <xf numFmtId="0" fontId="8" fillId="0" borderId="1" xfId="22" applyFont="1" applyFill="1" applyBorder="1" applyAlignment="1">
      <alignment horizontal="left" wrapText="1"/>
      <protection/>
    </xf>
    <xf numFmtId="0" fontId="8" fillId="0" borderId="2" xfId="0" applyFont="1" applyFill="1" applyBorder="1" applyAlignment="1">
      <alignment/>
    </xf>
    <xf numFmtId="0" fontId="9" fillId="0" borderId="1" xfId="22" applyFont="1" applyFill="1" applyBorder="1" applyAlignment="1">
      <alignment horizontal="left" wrapText="1"/>
      <protection/>
    </xf>
    <xf numFmtId="188" fontId="9" fillId="0" borderId="1" xfId="22" applyNumberFormat="1" applyFont="1" applyFill="1" applyBorder="1" applyAlignment="1">
      <alignment horizontal="right" wrapText="1"/>
      <protection/>
    </xf>
    <xf numFmtId="189" fontId="6" fillId="0" borderId="0" xfId="0" applyNumberFormat="1" applyFont="1" applyBorder="1" applyAlignment="1">
      <alignment/>
    </xf>
    <xf numFmtId="188" fontId="9" fillId="0" borderId="1" xfId="22" applyNumberFormat="1" applyFont="1" applyFill="1" applyBorder="1" applyAlignment="1" applyProtection="1">
      <alignment horizontal="right" wrapText="1"/>
      <protection/>
    </xf>
    <xf numFmtId="3" fontId="6" fillId="0" borderId="1" xfId="0" applyNumberFormat="1" applyFont="1" applyFill="1" applyBorder="1" applyAlignment="1">
      <alignment horizontal="right"/>
    </xf>
    <xf numFmtId="188" fontId="8" fillId="0" borderId="1" xfId="22" applyNumberFormat="1" applyFont="1" applyFill="1" applyBorder="1" applyAlignment="1">
      <alignment horizontal="right" wrapText="1"/>
      <protection/>
    </xf>
    <xf numFmtId="189" fontId="8" fillId="0" borderId="1" xfId="0" applyNumberFormat="1" applyFont="1" applyBorder="1" applyAlignment="1">
      <alignment/>
    </xf>
    <xf numFmtId="0" fontId="6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38" fontId="6" fillId="0" borderId="1" xfId="16" applyFont="1" applyBorder="1" applyAlignment="1">
      <alignment/>
    </xf>
    <xf numFmtId="191" fontId="6" fillId="0" borderId="3" xfId="0" applyNumberFormat="1" applyFont="1" applyFill="1" applyBorder="1" applyAlignment="1">
      <alignment/>
    </xf>
    <xf numFmtId="191" fontId="6" fillId="0" borderId="3" xfId="0" applyNumberFormat="1" applyFont="1" applyFill="1" applyBorder="1" applyAlignment="1">
      <alignment horizontal="right"/>
    </xf>
    <xf numFmtId="189" fontId="6" fillId="0" borderId="0" xfId="0" applyNumberFormat="1" applyFont="1" applyAlignment="1">
      <alignment/>
    </xf>
    <xf numFmtId="191" fontId="9" fillId="0" borderId="1" xfId="22" applyNumberFormat="1" applyFont="1" applyFill="1" applyBorder="1" applyAlignment="1">
      <alignment horizontal="right" wrapText="1"/>
      <protection/>
    </xf>
    <xf numFmtId="191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89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191" fontId="2" fillId="0" borderId="1" xfId="22" applyNumberFormat="1" applyFont="1" applyFill="1" applyBorder="1" applyAlignment="1">
      <alignment horizontal="right" wrapText="1"/>
      <protection/>
    </xf>
    <xf numFmtId="191" fontId="2" fillId="0" borderId="1" xfId="0" applyNumberFormat="1" applyFont="1" applyFill="1" applyBorder="1" applyAlignment="1">
      <alignment/>
    </xf>
    <xf numFmtId="191" fontId="5" fillId="0" borderId="1" xfId="22" applyNumberFormat="1" applyFont="1" applyFill="1" applyBorder="1" applyAlignment="1">
      <alignment horizontal="right" wrapText="1"/>
      <protection/>
    </xf>
    <xf numFmtId="191" fontId="2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/>
    </xf>
    <xf numFmtId="0" fontId="6" fillId="0" borderId="1" xfId="0" applyFont="1" applyFill="1" applyBorder="1" applyAlignment="1" applyProtection="1">
      <alignment/>
      <protection locked="0"/>
    </xf>
    <xf numFmtId="190" fontId="6" fillId="0" borderId="1" xfId="0" applyNumberFormat="1" applyFont="1" applyBorder="1" applyAlignment="1">
      <alignment/>
    </xf>
    <xf numFmtId="190" fontId="6" fillId="0" borderId="0" xfId="0" applyNumberFormat="1" applyFont="1" applyAlignment="1">
      <alignment/>
    </xf>
    <xf numFmtId="190" fontId="6" fillId="0" borderId="1" xfId="0" applyNumberFormat="1" applyFont="1" applyFill="1" applyBorder="1" applyAlignment="1">
      <alignment horizontal="center"/>
    </xf>
    <xf numFmtId="190" fontId="6" fillId="0" borderId="0" xfId="0" applyNumberFormat="1" applyFont="1" applyAlignment="1">
      <alignment horizontal="center"/>
    </xf>
    <xf numFmtId="190" fontId="6" fillId="0" borderId="1" xfId="16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justify" wrapText="1"/>
    </xf>
    <xf numFmtId="0" fontId="6" fillId="0" borderId="4" xfId="0" applyFont="1" applyBorder="1" applyAlignment="1">
      <alignment horizontal="justify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/>
    </xf>
    <xf numFmtId="191" fontId="6" fillId="0" borderId="1" xfId="16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91" fontId="6" fillId="0" borderId="1" xfId="0" applyNumberFormat="1" applyFont="1" applyFill="1" applyBorder="1" applyAlignment="1">
      <alignment horizontal="right"/>
    </xf>
    <xf numFmtId="0" fontId="9" fillId="0" borderId="1" xfId="22" applyFont="1" applyFill="1" applyBorder="1" applyAlignment="1">
      <alignment horizontal="center" wrapText="1"/>
      <protection/>
    </xf>
    <xf numFmtId="3" fontId="6" fillId="0" borderId="0" xfId="0" applyNumberFormat="1" applyFont="1" applyFill="1" applyAlignment="1">
      <alignment/>
    </xf>
    <xf numFmtId="0" fontId="15" fillId="0" borderId="1" xfId="22" applyFont="1" applyFill="1" applyBorder="1" applyAlignment="1">
      <alignment horizontal="left" wrapText="1"/>
      <protection/>
    </xf>
    <xf numFmtId="190" fontId="16" fillId="0" borderId="1" xfId="0" applyNumberFormat="1" applyFont="1" applyBorder="1" applyAlignment="1">
      <alignment/>
    </xf>
    <xf numFmtId="190" fontId="15" fillId="0" borderId="1" xfId="22" applyNumberFormat="1" applyFont="1" applyFill="1" applyBorder="1" applyAlignment="1">
      <alignment horizontal="right" wrapText="1"/>
      <protection/>
    </xf>
    <xf numFmtId="0" fontId="6" fillId="0" borderId="1" xfId="0" applyFont="1" applyFill="1" applyBorder="1" applyAlignment="1">
      <alignment wrapText="1"/>
    </xf>
    <xf numFmtId="194" fontId="6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19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191" fontId="2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 horizontal="right"/>
    </xf>
    <xf numFmtId="189" fontId="6" fillId="0" borderId="6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6" fillId="0" borderId="4" xfId="22" applyFont="1" applyFill="1" applyBorder="1" applyAlignment="1">
      <alignment horizontal="left" wrapText="1"/>
      <protection/>
    </xf>
    <xf numFmtId="188" fontId="6" fillId="0" borderId="4" xfId="22" applyNumberFormat="1" applyFont="1" applyFill="1" applyBorder="1" applyAlignment="1">
      <alignment horizontal="right" wrapText="1"/>
      <protection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right"/>
    </xf>
    <xf numFmtId="0" fontId="9" fillId="0" borderId="8" xfId="22" applyFont="1" applyFill="1" applyBorder="1" applyAlignment="1">
      <alignment horizontal="center" wrapText="1"/>
      <protection/>
    </xf>
    <xf numFmtId="191" fontId="9" fillId="0" borderId="8" xfId="22" applyNumberFormat="1" applyFont="1" applyFill="1" applyBorder="1" applyAlignment="1">
      <alignment horizontal="right" wrapText="1"/>
      <protection/>
    </xf>
    <xf numFmtId="0" fontId="6" fillId="0" borderId="8" xfId="22" applyFont="1" applyFill="1" applyBorder="1" applyAlignment="1">
      <alignment horizontal="left" wrapText="1"/>
      <protection/>
    </xf>
    <xf numFmtId="188" fontId="6" fillId="0" borderId="8" xfId="22" applyNumberFormat="1" applyFont="1" applyFill="1" applyBorder="1" applyAlignment="1">
      <alignment horizontal="right" wrapText="1"/>
      <protection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center"/>
    </xf>
    <xf numFmtId="3" fontId="16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188" fontId="16" fillId="0" borderId="1" xfId="22" applyNumberFormat="1" applyFont="1" applyFill="1" applyBorder="1" applyAlignment="1">
      <alignment horizontal="right" wrapText="1"/>
      <protection/>
    </xf>
    <xf numFmtId="3" fontId="1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  <cellStyle name="標準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workbookViewId="0" topLeftCell="A1">
      <pane xSplit="1" ySplit="1" topLeftCell="B17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75" sqref="B175"/>
    </sheetView>
  </sheetViews>
  <sheetFormatPr defaultColWidth="9.00390625" defaultRowHeight="13.5"/>
  <cols>
    <col min="1" max="1" width="4.75390625" style="4" customWidth="1"/>
    <col min="2" max="2" width="12.875" style="10" customWidth="1"/>
    <col min="3" max="3" width="10.50390625" style="10" customWidth="1"/>
    <col min="4" max="4" width="9.00390625" style="10" customWidth="1"/>
    <col min="5" max="5" width="19.125" style="4" customWidth="1"/>
    <col min="6" max="7" width="9.00390625" style="4" customWidth="1"/>
    <col min="8" max="8" width="10.25390625" style="4" customWidth="1"/>
    <col min="9" max="9" width="9.00390625" style="42" customWidth="1"/>
    <col min="10" max="16384" width="9.00390625" style="4" customWidth="1"/>
  </cols>
  <sheetData>
    <row r="1" spans="1:7" ht="11.25">
      <c r="A1" s="4" t="s">
        <v>2195</v>
      </c>
      <c r="B1" s="5" t="s">
        <v>174</v>
      </c>
      <c r="C1" s="6" t="s">
        <v>145</v>
      </c>
      <c r="D1" s="6" t="s">
        <v>146</v>
      </c>
      <c r="E1" s="22">
        <v>38231</v>
      </c>
      <c r="F1" s="6" t="s">
        <v>145</v>
      </c>
      <c r="G1" s="6" t="s">
        <v>146</v>
      </c>
    </row>
    <row r="2" spans="2:7" ht="11.25">
      <c r="B2" s="5" t="s">
        <v>32</v>
      </c>
      <c r="C2" s="6">
        <v>441000</v>
      </c>
      <c r="D2" s="6">
        <v>2268</v>
      </c>
      <c r="E2" s="28" t="s">
        <v>32</v>
      </c>
      <c r="F2" s="29" t="s">
        <v>2212</v>
      </c>
      <c r="G2" s="17">
        <v>2267.573696145125</v>
      </c>
    </row>
    <row r="3" spans="2:7" ht="11.25">
      <c r="B3" s="7" t="s">
        <v>1567</v>
      </c>
      <c r="C3" s="8" t="s">
        <v>1568</v>
      </c>
      <c r="D3" s="9">
        <v>2695.4177897574123</v>
      </c>
      <c r="E3" s="28" t="s">
        <v>1567</v>
      </c>
      <c r="F3" s="29" t="s">
        <v>1568</v>
      </c>
      <c r="G3" s="17">
        <v>2695.4177897574123</v>
      </c>
    </row>
    <row r="4" spans="2:7" ht="11.25">
      <c r="B4" s="5" t="s">
        <v>33</v>
      </c>
      <c r="C4" s="6">
        <v>346000</v>
      </c>
      <c r="D4" s="6">
        <v>2890</v>
      </c>
      <c r="E4" s="28" t="s">
        <v>33</v>
      </c>
      <c r="F4" s="29" t="s">
        <v>2213</v>
      </c>
      <c r="G4" s="17">
        <v>2890.1734104046245</v>
      </c>
    </row>
    <row r="5" spans="2:7" ht="11.25">
      <c r="B5" s="7" t="s">
        <v>1567</v>
      </c>
      <c r="C5" s="8" t="s">
        <v>1568</v>
      </c>
      <c r="D5" s="9">
        <v>2695.4177897574123</v>
      </c>
      <c r="E5" s="28" t="s">
        <v>1569</v>
      </c>
      <c r="F5" s="29" t="s">
        <v>1570</v>
      </c>
      <c r="G5" s="17">
        <v>3484.320557491289</v>
      </c>
    </row>
    <row r="6" spans="2:7" ht="11.25">
      <c r="B6" s="7" t="s">
        <v>1569</v>
      </c>
      <c r="C6" s="8" t="s">
        <v>1570</v>
      </c>
      <c r="D6" s="9">
        <v>3484.320557491289</v>
      </c>
      <c r="E6" s="28" t="s">
        <v>1571</v>
      </c>
      <c r="F6" s="29" t="s">
        <v>1570</v>
      </c>
      <c r="G6" s="17">
        <v>3484.320557491289</v>
      </c>
    </row>
    <row r="7" spans="2:10" ht="11.25">
      <c r="B7" s="7" t="s">
        <v>1571</v>
      </c>
      <c r="C7" s="8" t="s">
        <v>1570</v>
      </c>
      <c r="D7" s="9">
        <v>3484.320557491289</v>
      </c>
      <c r="E7" s="28" t="s">
        <v>34</v>
      </c>
      <c r="F7" s="29" t="s">
        <v>1572</v>
      </c>
      <c r="G7" s="17">
        <v>3690.036900369004</v>
      </c>
      <c r="H7" s="38" t="s">
        <v>807</v>
      </c>
      <c r="I7" s="17">
        <f>1000000000/J7</f>
        <v>149342.06828294095</v>
      </c>
      <c r="J7" s="17">
        <f>+G7+G127</f>
        <v>6696.036900369004</v>
      </c>
    </row>
    <row r="8" spans="2:10" ht="11.25">
      <c r="B8" s="7" t="s">
        <v>1573</v>
      </c>
      <c r="C8" s="8" t="s">
        <v>1574</v>
      </c>
      <c r="D8" s="9">
        <v>3690.036900369004</v>
      </c>
      <c r="E8" s="28" t="s">
        <v>1573</v>
      </c>
      <c r="F8" s="29" t="s">
        <v>1574</v>
      </c>
      <c r="G8" s="17">
        <v>3690.036900369004</v>
      </c>
      <c r="H8" s="56" t="s">
        <v>806</v>
      </c>
      <c r="I8" s="17">
        <v>608300</v>
      </c>
      <c r="J8" s="38">
        <v>1643</v>
      </c>
    </row>
    <row r="9" spans="2:10" ht="11.25">
      <c r="B9" s="7" t="s">
        <v>1575</v>
      </c>
      <c r="C9" s="8" t="s">
        <v>1576</v>
      </c>
      <c r="D9" s="9">
        <v>3802.2813688212927</v>
      </c>
      <c r="E9" s="28" t="s">
        <v>35</v>
      </c>
      <c r="F9" s="29" t="s">
        <v>2214</v>
      </c>
      <c r="G9" s="17">
        <v>3802.2813688212927</v>
      </c>
      <c r="H9" s="56" t="s">
        <v>808</v>
      </c>
      <c r="I9" s="17">
        <v>427800</v>
      </c>
      <c r="J9" s="38">
        <v>2337</v>
      </c>
    </row>
    <row r="10" spans="2:10" ht="11.25">
      <c r="B10" s="5" t="s">
        <v>34</v>
      </c>
      <c r="C10" s="6">
        <v>271000</v>
      </c>
      <c r="D10" s="6">
        <v>3690</v>
      </c>
      <c r="E10" s="28" t="s">
        <v>36</v>
      </c>
      <c r="F10" s="29" t="s">
        <v>2215</v>
      </c>
      <c r="G10" s="17">
        <v>6808.417927926088</v>
      </c>
      <c r="H10" s="57" t="s">
        <v>809</v>
      </c>
      <c r="I10" s="17">
        <v>430900</v>
      </c>
      <c r="J10" s="38">
        <v>2320</v>
      </c>
    </row>
    <row r="11" spans="2:10" ht="11.25">
      <c r="B11" s="5" t="s">
        <v>35</v>
      </c>
      <c r="C11" s="6">
        <v>263000</v>
      </c>
      <c r="D11" s="6">
        <v>3802</v>
      </c>
      <c r="E11" s="28" t="s">
        <v>1575</v>
      </c>
      <c r="F11" s="29" t="s">
        <v>1576</v>
      </c>
      <c r="G11" s="17">
        <v>3802.2813688212927</v>
      </c>
      <c r="H11" s="57" t="s">
        <v>810</v>
      </c>
      <c r="I11" s="17">
        <v>3096400</v>
      </c>
      <c r="J11" s="38">
        <v>322</v>
      </c>
    </row>
    <row r="12" spans="2:10" ht="11.25">
      <c r="B12" s="5" t="s">
        <v>36</v>
      </c>
      <c r="C12" s="6">
        <v>146877</v>
      </c>
      <c r="D12" s="6">
        <v>6808</v>
      </c>
      <c r="E12" s="28" t="s">
        <v>37</v>
      </c>
      <c r="F12" s="29" t="s">
        <v>2208</v>
      </c>
      <c r="G12" s="17">
        <v>1063.8297872340427</v>
      </c>
      <c r="H12" s="56" t="s">
        <v>811</v>
      </c>
      <c r="I12" s="17">
        <v>1561600</v>
      </c>
      <c r="J12" s="38">
        <v>640</v>
      </c>
    </row>
    <row r="13" spans="2:7" ht="11.25">
      <c r="B13" s="5" t="s">
        <v>37</v>
      </c>
      <c r="C13" s="6">
        <v>940000</v>
      </c>
      <c r="D13" s="6">
        <v>1064</v>
      </c>
      <c r="E13" s="28" t="s">
        <v>2216</v>
      </c>
      <c r="F13" s="29" t="s">
        <v>1577</v>
      </c>
      <c r="G13" s="17">
        <v>2732.24043715847</v>
      </c>
    </row>
    <row r="14" spans="2:7" ht="11.25">
      <c r="B14" s="5" t="s">
        <v>38</v>
      </c>
      <c r="C14" s="6">
        <v>135000</v>
      </c>
      <c r="D14" s="6">
        <v>7407</v>
      </c>
      <c r="E14" s="28" t="s">
        <v>38</v>
      </c>
      <c r="F14" s="29" t="s">
        <v>1578</v>
      </c>
      <c r="G14" s="17">
        <v>7407.407407407408</v>
      </c>
    </row>
    <row r="15" spans="2:7" ht="11.25">
      <c r="B15" s="5" t="s">
        <v>1494</v>
      </c>
      <c r="C15" s="8" t="s">
        <v>1577</v>
      </c>
      <c r="D15" s="6">
        <v>2730</v>
      </c>
      <c r="E15" s="28" t="s">
        <v>39</v>
      </c>
      <c r="F15" s="29" t="s">
        <v>1643</v>
      </c>
      <c r="G15" s="17">
        <v>5405.405405405405</v>
      </c>
    </row>
    <row r="16" spans="2:7" ht="11.25">
      <c r="B16" s="5" t="s">
        <v>39</v>
      </c>
      <c r="C16" s="6">
        <v>185000</v>
      </c>
      <c r="D16" s="6">
        <v>5405</v>
      </c>
      <c r="E16" s="28" t="s">
        <v>2217</v>
      </c>
      <c r="F16" s="29" t="s">
        <v>1643</v>
      </c>
      <c r="G16" s="17">
        <v>5405.405405405405</v>
      </c>
    </row>
    <row r="17" spans="2:7" ht="11.25">
      <c r="B17" s="5" t="s">
        <v>40</v>
      </c>
      <c r="C17" s="6">
        <v>287000</v>
      </c>
      <c r="D17" s="6">
        <v>3484</v>
      </c>
      <c r="E17" s="28" t="s">
        <v>2218</v>
      </c>
      <c r="F17" s="29" t="s">
        <v>1643</v>
      </c>
      <c r="G17" s="17">
        <v>5405.405405405405</v>
      </c>
    </row>
    <row r="18" spans="2:7" ht="11.25">
      <c r="B18" s="5" t="s">
        <v>51</v>
      </c>
      <c r="C18" s="6">
        <v>185000</v>
      </c>
      <c r="D18" s="6">
        <v>5405</v>
      </c>
      <c r="E18" s="28" t="s">
        <v>40</v>
      </c>
      <c r="F18" s="29" t="s">
        <v>1705</v>
      </c>
      <c r="G18" s="17">
        <v>3484.320557491289</v>
      </c>
    </row>
    <row r="19" spans="2:7" ht="11.25">
      <c r="B19" s="5" t="s">
        <v>52</v>
      </c>
      <c r="C19" s="6">
        <v>280000</v>
      </c>
      <c r="D19" s="6">
        <v>3571</v>
      </c>
      <c r="E19" s="28" t="s">
        <v>2219</v>
      </c>
      <c r="F19" s="29" t="s">
        <v>2206</v>
      </c>
      <c r="G19" s="17">
        <v>3448.2758620689656</v>
      </c>
    </row>
    <row r="20" spans="2:7" ht="11.25">
      <c r="B20" s="5" t="s">
        <v>53</v>
      </c>
      <c r="C20" s="6">
        <v>185000</v>
      </c>
      <c r="D20" s="6">
        <v>5405</v>
      </c>
      <c r="E20" s="28" t="s">
        <v>2220</v>
      </c>
      <c r="F20" s="29" t="s">
        <v>1643</v>
      </c>
      <c r="G20" s="17">
        <v>5405.405405405405</v>
      </c>
    </row>
    <row r="21" spans="2:7" ht="11.25">
      <c r="B21" s="5" t="s">
        <v>54</v>
      </c>
      <c r="C21" s="6">
        <v>287000</v>
      </c>
      <c r="D21" s="6">
        <v>3484</v>
      </c>
      <c r="E21" s="28" t="s">
        <v>2221</v>
      </c>
      <c r="F21" s="29" t="s">
        <v>1643</v>
      </c>
      <c r="G21" s="17">
        <v>5405.405405405405</v>
      </c>
    </row>
    <row r="22" spans="2:7" ht="11.25">
      <c r="B22" s="5" t="s">
        <v>55</v>
      </c>
      <c r="C22" s="6">
        <v>185000</v>
      </c>
      <c r="D22" s="6">
        <v>5405</v>
      </c>
      <c r="E22" s="28" t="s">
        <v>51</v>
      </c>
      <c r="F22" s="29" t="s">
        <v>1643</v>
      </c>
      <c r="G22" s="17">
        <v>5405.405405405405</v>
      </c>
    </row>
    <row r="23" spans="2:7" ht="11.25">
      <c r="B23" s="5" t="s">
        <v>56</v>
      </c>
      <c r="C23" s="6">
        <v>288000</v>
      </c>
      <c r="D23" s="6">
        <v>3472</v>
      </c>
      <c r="E23" s="28" t="s">
        <v>2222</v>
      </c>
      <c r="F23" s="29" t="s">
        <v>1643</v>
      </c>
      <c r="G23" s="17">
        <v>5405.405405405405</v>
      </c>
    </row>
    <row r="24" spans="2:7" ht="11.25">
      <c r="B24" s="5" t="s">
        <v>57</v>
      </c>
      <c r="C24" s="6">
        <v>184000</v>
      </c>
      <c r="D24" s="6">
        <v>5435</v>
      </c>
      <c r="E24" s="28" t="s">
        <v>2223</v>
      </c>
      <c r="F24" s="29" t="s">
        <v>1643</v>
      </c>
      <c r="G24" s="17">
        <v>5405.405405405405</v>
      </c>
    </row>
    <row r="25" spans="2:7" ht="11.25">
      <c r="B25" s="5" t="s">
        <v>58</v>
      </c>
      <c r="C25" s="6">
        <v>270000</v>
      </c>
      <c r="D25" s="6">
        <v>3704</v>
      </c>
      <c r="E25" s="28" t="s">
        <v>52</v>
      </c>
      <c r="F25" s="29" t="s">
        <v>1655</v>
      </c>
      <c r="G25" s="17">
        <v>3571.4285714285716</v>
      </c>
    </row>
    <row r="26" spans="2:7" ht="11.25">
      <c r="B26" s="5" t="s">
        <v>59</v>
      </c>
      <c r="C26" s="6">
        <v>184000</v>
      </c>
      <c r="D26" s="6">
        <v>5435</v>
      </c>
      <c r="E26" s="28" t="s">
        <v>2224</v>
      </c>
      <c r="F26" s="29" t="s">
        <v>1643</v>
      </c>
      <c r="G26" s="17">
        <v>5405.405405405405</v>
      </c>
    </row>
    <row r="27" spans="2:7" ht="11.25">
      <c r="B27" s="5" t="s">
        <v>60</v>
      </c>
      <c r="C27" s="6">
        <v>270000</v>
      </c>
      <c r="D27" s="6">
        <v>3704</v>
      </c>
      <c r="E27" s="28" t="s">
        <v>2225</v>
      </c>
      <c r="F27" s="29" t="s">
        <v>1643</v>
      </c>
      <c r="G27" s="17">
        <v>5405.405405405405</v>
      </c>
    </row>
    <row r="28" spans="2:7" ht="11.25">
      <c r="B28" s="5" t="s">
        <v>61</v>
      </c>
      <c r="C28" s="6">
        <v>183000</v>
      </c>
      <c r="D28" s="6">
        <v>5464</v>
      </c>
      <c r="E28" s="28" t="s">
        <v>53</v>
      </c>
      <c r="F28" s="29" t="s">
        <v>1643</v>
      </c>
      <c r="G28" s="17">
        <v>5405.405405405405</v>
      </c>
    </row>
    <row r="29" spans="2:7" ht="11.25">
      <c r="B29" s="5" t="s">
        <v>62</v>
      </c>
      <c r="C29" s="6">
        <v>271000</v>
      </c>
      <c r="D29" s="6">
        <v>3690</v>
      </c>
      <c r="E29" s="28" t="s">
        <v>2226</v>
      </c>
      <c r="F29" s="29" t="s">
        <v>1643</v>
      </c>
      <c r="G29" s="17">
        <v>5405.405405405405</v>
      </c>
    </row>
    <row r="30" spans="2:7" ht="11.25">
      <c r="B30" s="5" t="s">
        <v>63</v>
      </c>
      <c r="C30" s="6">
        <v>183000</v>
      </c>
      <c r="D30" s="6">
        <v>5464</v>
      </c>
      <c r="E30" s="28" t="s">
        <v>2227</v>
      </c>
      <c r="F30" s="29" t="s">
        <v>1643</v>
      </c>
      <c r="G30" s="17">
        <v>5405.405405405405</v>
      </c>
    </row>
    <row r="31" spans="2:7" ht="11.25">
      <c r="B31" s="5" t="s">
        <v>64</v>
      </c>
      <c r="C31" s="6">
        <v>271000</v>
      </c>
      <c r="D31" s="6">
        <v>3690</v>
      </c>
      <c r="E31" s="28" t="s">
        <v>54</v>
      </c>
      <c r="F31" s="29" t="s">
        <v>1705</v>
      </c>
      <c r="G31" s="17">
        <v>3484.320557491289</v>
      </c>
    </row>
    <row r="32" spans="2:7" ht="11.25">
      <c r="B32" s="5" t="s">
        <v>65</v>
      </c>
      <c r="C32" s="6">
        <v>194000</v>
      </c>
      <c r="D32" s="6">
        <v>5155</v>
      </c>
      <c r="E32" s="28" t="s">
        <v>2228</v>
      </c>
      <c r="F32" s="29" t="s">
        <v>2206</v>
      </c>
      <c r="G32" s="17">
        <v>3448.2758620689656</v>
      </c>
    </row>
    <row r="33" spans="2:7" ht="11.25">
      <c r="B33" s="5" t="s">
        <v>66</v>
      </c>
      <c r="C33" s="6">
        <v>263000</v>
      </c>
      <c r="D33" s="6">
        <v>3802</v>
      </c>
      <c r="E33" s="28" t="s">
        <v>2229</v>
      </c>
      <c r="F33" s="29" t="s">
        <v>1643</v>
      </c>
      <c r="G33" s="17">
        <v>5405.405405405405</v>
      </c>
    </row>
    <row r="34" spans="2:7" ht="11.25">
      <c r="B34" s="5" t="s">
        <v>67</v>
      </c>
      <c r="C34" s="6">
        <v>562000</v>
      </c>
      <c r="D34" s="6">
        <v>1779</v>
      </c>
      <c r="E34" s="28" t="s">
        <v>2230</v>
      </c>
      <c r="F34" s="29" t="s">
        <v>1643</v>
      </c>
      <c r="G34" s="17">
        <v>5405.405405405405</v>
      </c>
    </row>
    <row r="35" spans="2:7" ht="11.25">
      <c r="B35" s="5" t="s">
        <v>68</v>
      </c>
      <c r="C35" s="6">
        <v>246000</v>
      </c>
      <c r="D35" s="6">
        <v>4065</v>
      </c>
      <c r="E35" s="28" t="s">
        <v>55</v>
      </c>
      <c r="F35" s="29" t="s">
        <v>1643</v>
      </c>
      <c r="G35" s="17">
        <v>5405.405405405405</v>
      </c>
    </row>
    <row r="36" spans="2:7" ht="11.25">
      <c r="B36" s="5" t="s">
        <v>69</v>
      </c>
      <c r="C36" s="6">
        <v>241000</v>
      </c>
      <c r="D36" s="6">
        <v>4149</v>
      </c>
      <c r="E36" s="28" t="s">
        <v>2231</v>
      </c>
      <c r="F36" s="29" t="s">
        <v>1643</v>
      </c>
      <c r="G36" s="17">
        <v>5405.405405405405</v>
      </c>
    </row>
    <row r="37" spans="2:7" ht="11.25">
      <c r="B37" s="5" t="s">
        <v>70</v>
      </c>
      <c r="C37" s="6">
        <v>33333000</v>
      </c>
      <c r="D37" s="6">
        <v>30</v>
      </c>
      <c r="E37" s="28" t="s">
        <v>2232</v>
      </c>
      <c r="F37" s="29" t="s">
        <v>1643</v>
      </c>
      <c r="G37" s="17">
        <v>5405.405405405405</v>
      </c>
    </row>
    <row r="38" spans="2:7" ht="11.25">
      <c r="B38" s="5" t="s">
        <v>73</v>
      </c>
      <c r="C38" s="6">
        <v>1600000</v>
      </c>
      <c r="D38" s="6">
        <v>625</v>
      </c>
      <c r="E38" s="28" t="s">
        <v>56</v>
      </c>
      <c r="F38" s="29" t="s">
        <v>1642</v>
      </c>
      <c r="G38" s="17">
        <v>3472.222222222222</v>
      </c>
    </row>
    <row r="39" spans="2:7" ht="11.25">
      <c r="B39" s="5" t="s">
        <v>74</v>
      </c>
      <c r="C39" s="6">
        <v>1373000</v>
      </c>
      <c r="D39" s="6">
        <v>728</v>
      </c>
      <c r="E39" s="28" t="s">
        <v>2233</v>
      </c>
      <c r="F39" s="29" t="s">
        <v>1643</v>
      </c>
      <c r="G39" s="17">
        <v>5405.405405405405</v>
      </c>
    </row>
    <row r="40" spans="2:7" ht="11.25">
      <c r="B40" s="5" t="s">
        <v>75</v>
      </c>
      <c r="C40" s="6">
        <v>1040000</v>
      </c>
      <c r="D40" s="6">
        <v>962</v>
      </c>
      <c r="E40" s="28" t="s">
        <v>2234</v>
      </c>
      <c r="F40" s="29" t="s">
        <v>1643</v>
      </c>
      <c r="G40" s="17">
        <v>5405.405405405405</v>
      </c>
    </row>
    <row r="41" spans="2:7" ht="11.25">
      <c r="B41" s="5" t="s">
        <v>76</v>
      </c>
      <c r="C41" s="6">
        <v>939000</v>
      </c>
      <c r="D41" s="6">
        <v>1065</v>
      </c>
      <c r="E41" s="28" t="s">
        <v>57</v>
      </c>
      <c r="F41" s="29" t="s">
        <v>8</v>
      </c>
      <c r="G41" s="17">
        <v>5434.782608695653</v>
      </c>
    </row>
    <row r="42" spans="2:7" ht="11.25">
      <c r="B42" s="5" t="s">
        <v>77</v>
      </c>
      <c r="C42" s="6">
        <v>999000</v>
      </c>
      <c r="D42" s="6">
        <v>1001</v>
      </c>
      <c r="E42" s="28" t="s">
        <v>2235</v>
      </c>
      <c r="F42" s="29" t="s">
        <v>8</v>
      </c>
      <c r="G42" s="17">
        <v>5434.782608695653</v>
      </c>
    </row>
    <row r="43" spans="2:7" ht="11.25">
      <c r="B43" s="5" t="s">
        <v>78</v>
      </c>
      <c r="C43" s="6">
        <v>905000</v>
      </c>
      <c r="D43" s="6">
        <v>1105</v>
      </c>
      <c r="E43" s="28" t="s">
        <v>2236</v>
      </c>
      <c r="F43" s="29" t="s">
        <v>8</v>
      </c>
      <c r="G43" s="17">
        <v>5434.782608695653</v>
      </c>
    </row>
    <row r="44" spans="2:7" ht="11.25">
      <c r="B44" s="5" t="s">
        <v>79</v>
      </c>
      <c r="C44" s="6">
        <v>857000</v>
      </c>
      <c r="D44" s="6">
        <v>1167</v>
      </c>
      <c r="E44" s="28" t="s">
        <v>58</v>
      </c>
      <c r="F44" s="29" t="s">
        <v>3596</v>
      </c>
      <c r="G44" s="17">
        <v>3703.703703703704</v>
      </c>
    </row>
    <row r="45" spans="2:7" ht="11.25">
      <c r="B45" s="5" t="s">
        <v>80</v>
      </c>
      <c r="C45" s="6">
        <v>728000</v>
      </c>
      <c r="D45" s="6">
        <v>1374</v>
      </c>
      <c r="E45" s="28" t="s">
        <v>2237</v>
      </c>
      <c r="F45" s="29" t="s">
        <v>8</v>
      </c>
      <c r="G45" s="17">
        <v>5434.782608695653</v>
      </c>
    </row>
    <row r="46" spans="2:7" ht="11.25">
      <c r="B46" s="5" t="s">
        <v>81</v>
      </c>
      <c r="C46" s="6">
        <v>875000</v>
      </c>
      <c r="D46" s="6">
        <v>1143</v>
      </c>
      <c r="E46" s="28" t="s">
        <v>2238</v>
      </c>
      <c r="F46" s="29" t="s">
        <v>8</v>
      </c>
      <c r="G46" s="17">
        <v>5434.782608695653</v>
      </c>
    </row>
    <row r="47" spans="2:7" ht="11.25">
      <c r="B47" s="5" t="s">
        <v>82</v>
      </c>
      <c r="C47" s="6">
        <v>741000</v>
      </c>
      <c r="D47" s="6">
        <v>1350</v>
      </c>
      <c r="E47" s="28" t="s">
        <v>59</v>
      </c>
      <c r="F47" s="29" t="s">
        <v>8</v>
      </c>
      <c r="G47" s="17">
        <v>5434.782608695653</v>
      </c>
    </row>
    <row r="48" spans="2:7" ht="11.25">
      <c r="B48" s="5" t="s">
        <v>83</v>
      </c>
      <c r="C48" s="6">
        <v>1085000</v>
      </c>
      <c r="D48" s="6">
        <v>922</v>
      </c>
      <c r="E48" s="28" t="s">
        <v>2239</v>
      </c>
      <c r="F48" s="29" t="s">
        <v>8</v>
      </c>
      <c r="G48" s="17">
        <v>5434.782608695653</v>
      </c>
    </row>
    <row r="49" spans="2:7" ht="11.25">
      <c r="B49" s="5" t="s">
        <v>84</v>
      </c>
      <c r="C49" s="6">
        <v>975000</v>
      </c>
      <c r="D49" s="6">
        <v>1026</v>
      </c>
      <c r="E49" s="28" t="s">
        <v>2240</v>
      </c>
      <c r="F49" s="29" t="s">
        <v>8</v>
      </c>
      <c r="G49" s="17">
        <v>5434.782608695653</v>
      </c>
    </row>
    <row r="50" spans="2:7" ht="11.25">
      <c r="B50" s="5" t="s">
        <v>85</v>
      </c>
      <c r="C50" s="6">
        <v>1040000</v>
      </c>
      <c r="D50" s="6">
        <v>962</v>
      </c>
      <c r="E50" s="28" t="s">
        <v>60</v>
      </c>
      <c r="F50" s="29" t="s">
        <v>3596</v>
      </c>
      <c r="G50" s="17">
        <v>3703.703703703704</v>
      </c>
    </row>
    <row r="51" spans="2:7" ht="11.25">
      <c r="B51" s="5" t="s">
        <v>86</v>
      </c>
      <c r="C51" s="6">
        <v>939000</v>
      </c>
      <c r="D51" s="6">
        <v>1065</v>
      </c>
      <c r="E51" s="28" t="s">
        <v>2241</v>
      </c>
      <c r="F51" s="29" t="s">
        <v>8</v>
      </c>
      <c r="G51" s="17">
        <v>5434.782608695653</v>
      </c>
    </row>
    <row r="52" spans="2:7" ht="11.25">
      <c r="B52" s="5" t="s">
        <v>87</v>
      </c>
      <c r="C52" s="6">
        <v>940000</v>
      </c>
      <c r="D52" s="6">
        <v>1064</v>
      </c>
      <c r="E52" s="28" t="s">
        <v>2242</v>
      </c>
      <c r="F52" s="29" t="s">
        <v>8</v>
      </c>
      <c r="G52" s="17">
        <v>5434.782608695653</v>
      </c>
    </row>
    <row r="53" spans="2:7" ht="11.25">
      <c r="B53" s="5" t="s">
        <v>88</v>
      </c>
      <c r="C53" s="6">
        <v>787000</v>
      </c>
      <c r="D53" s="6">
        <v>1271</v>
      </c>
      <c r="E53" s="28" t="s">
        <v>61</v>
      </c>
      <c r="F53" s="29" t="s">
        <v>3469</v>
      </c>
      <c r="G53" s="17">
        <v>5464.48087431694</v>
      </c>
    </row>
    <row r="54" spans="2:7" ht="11.25">
      <c r="B54" s="5" t="s">
        <v>89</v>
      </c>
      <c r="C54" s="6">
        <v>907000</v>
      </c>
      <c r="D54" s="6">
        <v>1103</v>
      </c>
      <c r="E54" s="28" t="s">
        <v>2243</v>
      </c>
      <c r="F54" s="29" t="s">
        <v>3469</v>
      </c>
      <c r="G54" s="17">
        <v>5464.48087431694</v>
      </c>
    </row>
    <row r="55" spans="2:7" ht="11.25">
      <c r="B55" s="5" t="s">
        <v>90</v>
      </c>
      <c r="C55" s="6">
        <v>763000</v>
      </c>
      <c r="D55" s="6">
        <v>1311</v>
      </c>
      <c r="E55" s="28" t="s">
        <v>2244</v>
      </c>
      <c r="F55" s="29" t="s">
        <v>3469</v>
      </c>
      <c r="G55" s="17">
        <v>5464.48087431694</v>
      </c>
    </row>
    <row r="56" spans="2:7" ht="11.25">
      <c r="B56" s="5" t="s">
        <v>91</v>
      </c>
      <c r="C56" s="6">
        <v>36026820</v>
      </c>
      <c r="D56" s="6">
        <v>28</v>
      </c>
      <c r="E56" s="28" t="s">
        <v>62</v>
      </c>
      <c r="F56" s="29" t="s">
        <v>1572</v>
      </c>
      <c r="G56" s="17">
        <v>3690.036900369004</v>
      </c>
    </row>
    <row r="57" spans="2:7" ht="11.25">
      <c r="B57" s="5" t="s">
        <v>92</v>
      </c>
      <c r="C57" s="6">
        <v>191000</v>
      </c>
      <c r="D57" s="6">
        <v>5236</v>
      </c>
      <c r="E57" s="28" t="s">
        <v>2247</v>
      </c>
      <c r="F57" s="29" t="s">
        <v>3596</v>
      </c>
      <c r="G57" s="17">
        <v>3703.703703703704</v>
      </c>
    </row>
    <row r="58" spans="2:7" ht="11.25">
      <c r="B58" s="5" t="s">
        <v>93</v>
      </c>
      <c r="C58" s="6">
        <v>188866</v>
      </c>
      <c r="D58" s="6">
        <v>5295</v>
      </c>
      <c r="E58" s="28" t="s">
        <v>2248</v>
      </c>
      <c r="F58" s="29" t="s">
        <v>3469</v>
      </c>
      <c r="G58" s="17">
        <v>5464.48087431694</v>
      </c>
    </row>
    <row r="59" spans="2:7" ht="11.25">
      <c r="B59" s="5" t="s">
        <v>94</v>
      </c>
      <c r="C59" s="6">
        <v>565000</v>
      </c>
      <c r="D59" s="6">
        <v>1770</v>
      </c>
      <c r="E59" s="28" t="s">
        <v>2249</v>
      </c>
      <c r="F59" s="29" t="s">
        <v>3469</v>
      </c>
      <c r="G59" s="17">
        <v>5464.48087431694</v>
      </c>
    </row>
    <row r="60" spans="2:7" ht="11.25">
      <c r="B60" s="5" t="s">
        <v>95</v>
      </c>
      <c r="C60" s="6">
        <v>565000</v>
      </c>
      <c r="D60" s="6">
        <v>1770</v>
      </c>
      <c r="E60" s="28" t="s">
        <v>63</v>
      </c>
      <c r="F60" s="29" t="s">
        <v>3469</v>
      </c>
      <c r="G60" s="17">
        <v>5464.48087431694</v>
      </c>
    </row>
    <row r="61" spans="2:7" ht="11.25">
      <c r="B61" s="5" t="s">
        <v>96</v>
      </c>
      <c r="C61" s="6">
        <v>199000</v>
      </c>
      <c r="D61" s="6">
        <v>5025</v>
      </c>
      <c r="E61" s="28" t="s">
        <v>2250</v>
      </c>
      <c r="F61" s="29" t="s">
        <v>3469</v>
      </c>
      <c r="G61" s="17">
        <v>5464.48087431694</v>
      </c>
    </row>
    <row r="62" spans="2:7" ht="11.25">
      <c r="B62" s="5" t="s">
        <v>97</v>
      </c>
      <c r="C62" s="6">
        <v>170000</v>
      </c>
      <c r="D62" s="6">
        <v>5882</v>
      </c>
      <c r="E62" s="28" t="s">
        <v>2251</v>
      </c>
      <c r="F62" s="29" t="s">
        <v>3469</v>
      </c>
      <c r="G62" s="17">
        <v>5464.48087431694</v>
      </c>
    </row>
    <row r="63" spans="2:7" ht="11.25">
      <c r="B63" s="5" t="s">
        <v>98</v>
      </c>
      <c r="C63" s="6">
        <v>198000</v>
      </c>
      <c r="D63" s="6">
        <v>5051</v>
      </c>
      <c r="E63" s="28" t="s">
        <v>64</v>
      </c>
      <c r="F63" s="29" t="s">
        <v>1572</v>
      </c>
      <c r="G63" s="17">
        <v>3690.036900369004</v>
      </c>
    </row>
    <row r="64" spans="2:7" ht="11.25">
      <c r="B64" s="5" t="s">
        <v>99</v>
      </c>
      <c r="C64" s="6">
        <v>271000</v>
      </c>
      <c r="D64" s="6">
        <v>3690</v>
      </c>
      <c r="E64" s="28" t="s">
        <v>2252</v>
      </c>
      <c r="F64" s="29" t="s">
        <v>3469</v>
      </c>
      <c r="G64" s="17">
        <v>5464.48087431694</v>
      </c>
    </row>
    <row r="65" spans="2:7" ht="11.25">
      <c r="B65" s="5" t="s">
        <v>100</v>
      </c>
      <c r="C65" s="6">
        <v>166000</v>
      </c>
      <c r="D65" s="6">
        <v>6024</v>
      </c>
      <c r="E65" s="28" t="s">
        <v>2253</v>
      </c>
      <c r="F65" s="29" t="s">
        <v>3469</v>
      </c>
      <c r="G65" s="17">
        <v>5464.48087431694</v>
      </c>
    </row>
    <row r="66" spans="2:7" ht="11.25">
      <c r="B66" s="5" t="s">
        <v>101</v>
      </c>
      <c r="C66" s="6">
        <v>165000</v>
      </c>
      <c r="D66" s="6">
        <v>6061</v>
      </c>
      <c r="E66" s="28" t="s">
        <v>65</v>
      </c>
      <c r="F66" s="29" t="s">
        <v>2254</v>
      </c>
      <c r="G66" s="17">
        <v>5154.639175257732</v>
      </c>
    </row>
    <row r="67" spans="2:7" ht="11.25">
      <c r="B67" s="5" t="s">
        <v>1579</v>
      </c>
      <c r="C67" s="6">
        <v>366180</v>
      </c>
      <c r="D67" s="6">
        <v>2731</v>
      </c>
      <c r="E67" s="28" t="s">
        <v>2255</v>
      </c>
      <c r="F67" s="29" t="s">
        <v>2254</v>
      </c>
      <c r="G67" s="17">
        <v>5154.639175257732</v>
      </c>
    </row>
    <row r="68" spans="2:7" ht="11.25">
      <c r="B68" s="5" t="s">
        <v>102</v>
      </c>
      <c r="C68" s="6">
        <v>164000</v>
      </c>
      <c r="D68" s="6">
        <v>6098</v>
      </c>
      <c r="E68" s="28" t="s">
        <v>2256</v>
      </c>
      <c r="F68" s="29" t="s">
        <v>2254</v>
      </c>
      <c r="G68" s="17">
        <v>5154.639175257732</v>
      </c>
    </row>
    <row r="69" spans="2:7" ht="11.25">
      <c r="B69" s="5" t="s">
        <v>103</v>
      </c>
      <c r="C69" s="6">
        <v>348000</v>
      </c>
      <c r="D69" s="6">
        <v>2876</v>
      </c>
      <c r="E69" s="28" t="s">
        <v>66</v>
      </c>
      <c r="F69" s="29" t="s">
        <v>2214</v>
      </c>
      <c r="G69" s="17">
        <v>3802.2813688212927</v>
      </c>
    </row>
    <row r="70" spans="2:7" ht="11.25">
      <c r="B70" s="5" t="s">
        <v>104</v>
      </c>
      <c r="C70" s="6">
        <v>446000</v>
      </c>
      <c r="D70" s="6">
        <v>2242</v>
      </c>
      <c r="E70" s="28" t="s">
        <v>2257</v>
      </c>
      <c r="F70" s="29" t="s">
        <v>2254</v>
      </c>
      <c r="G70" s="17">
        <v>5154.639175257732</v>
      </c>
    </row>
    <row r="71" spans="2:7" ht="11.25">
      <c r="B71" s="5" t="s">
        <v>105</v>
      </c>
      <c r="C71" s="6">
        <v>246000</v>
      </c>
      <c r="D71" s="6">
        <v>4065</v>
      </c>
      <c r="E71" s="28" t="s">
        <v>2263</v>
      </c>
      <c r="F71" s="29" t="s">
        <v>2254</v>
      </c>
      <c r="G71" s="17">
        <v>5154.639175257732</v>
      </c>
    </row>
    <row r="72" spans="2:7" ht="11.25">
      <c r="B72" s="5" t="s">
        <v>106</v>
      </c>
      <c r="C72" s="6">
        <v>149000</v>
      </c>
      <c r="D72" s="6">
        <v>6711</v>
      </c>
      <c r="E72" s="28" t="s">
        <v>68</v>
      </c>
      <c r="F72" s="29" t="s">
        <v>2264</v>
      </c>
      <c r="G72" s="17">
        <v>4065.0406504065036</v>
      </c>
    </row>
    <row r="73" spans="2:7" ht="11.25">
      <c r="B73" s="5" t="s">
        <v>107</v>
      </c>
      <c r="C73" s="6">
        <v>94100</v>
      </c>
      <c r="D73" s="6">
        <v>10627</v>
      </c>
      <c r="E73" s="28" t="s">
        <v>2265</v>
      </c>
      <c r="F73" s="29" t="s">
        <v>2264</v>
      </c>
      <c r="G73" s="17">
        <v>4065.0406504065036</v>
      </c>
    </row>
    <row r="74" spans="2:7" ht="11.25">
      <c r="B74" s="5" t="s">
        <v>108</v>
      </c>
      <c r="C74" s="6">
        <v>428000</v>
      </c>
      <c r="D74" s="6">
        <v>2336</v>
      </c>
      <c r="E74" s="28" t="s">
        <v>69</v>
      </c>
      <c r="F74" s="29" t="s">
        <v>1719</v>
      </c>
      <c r="G74" s="17">
        <v>4149.377593360996</v>
      </c>
    </row>
    <row r="75" spans="2:7" ht="11.25">
      <c r="B75" s="5" t="s">
        <v>109</v>
      </c>
      <c r="C75" s="6">
        <v>428000</v>
      </c>
      <c r="D75" s="6">
        <v>2336</v>
      </c>
      <c r="E75" s="28" t="s">
        <v>2266</v>
      </c>
      <c r="F75" s="29" t="s">
        <v>1719</v>
      </c>
      <c r="G75" s="17">
        <v>4149.377593360996</v>
      </c>
    </row>
    <row r="76" spans="2:7" ht="11.25">
      <c r="B76" s="5" t="s">
        <v>110</v>
      </c>
      <c r="C76" s="6">
        <v>192700</v>
      </c>
      <c r="D76" s="6">
        <v>5189</v>
      </c>
      <c r="E76" s="28" t="s">
        <v>70</v>
      </c>
      <c r="F76" s="29" t="s">
        <v>2267</v>
      </c>
      <c r="G76" s="17">
        <v>30.00030000300003</v>
      </c>
    </row>
    <row r="77" spans="2:7" ht="11.25">
      <c r="B77" s="5" t="s">
        <v>111</v>
      </c>
      <c r="C77" s="6">
        <v>111000</v>
      </c>
      <c r="D77" s="6">
        <v>9009</v>
      </c>
      <c r="E77" s="28" t="s">
        <v>73</v>
      </c>
      <c r="F77" s="29" t="s">
        <v>2268</v>
      </c>
      <c r="G77" s="17">
        <v>625</v>
      </c>
    </row>
    <row r="78" spans="2:7" ht="11.25">
      <c r="B78" s="5" t="s">
        <v>112</v>
      </c>
      <c r="C78" s="6">
        <v>500000</v>
      </c>
      <c r="D78" s="6">
        <v>2000</v>
      </c>
      <c r="E78" s="28" t="s">
        <v>74</v>
      </c>
      <c r="F78" s="29" t="s">
        <v>2272</v>
      </c>
      <c r="G78" s="17">
        <v>728.3321194464676</v>
      </c>
    </row>
    <row r="79" spans="2:7" ht="11.25">
      <c r="B79" s="5" t="s">
        <v>113</v>
      </c>
      <c r="C79" s="6">
        <v>218000</v>
      </c>
      <c r="D79" s="6">
        <v>4587</v>
      </c>
      <c r="E79" s="28" t="s">
        <v>75</v>
      </c>
      <c r="F79" s="29" t="s">
        <v>2273</v>
      </c>
      <c r="G79" s="17">
        <v>961.5384615384614</v>
      </c>
    </row>
    <row r="80" spans="2:7" ht="11.25">
      <c r="B80" s="5" t="s">
        <v>114</v>
      </c>
      <c r="C80" s="6">
        <v>197000</v>
      </c>
      <c r="D80" s="6">
        <v>5076</v>
      </c>
      <c r="E80" s="28" t="s">
        <v>76</v>
      </c>
      <c r="F80" s="29" t="s">
        <v>2274</v>
      </c>
      <c r="G80" s="17">
        <v>1064.9627263045793</v>
      </c>
    </row>
    <row r="81" spans="2:7" ht="11.25">
      <c r="B81" s="5" t="s">
        <v>115</v>
      </c>
      <c r="C81" s="6">
        <v>102100</v>
      </c>
      <c r="D81" s="6">
        <v>9794</v>
      </c>
      <c r="E81" s="28" t="s">
        <v>77</v>
      </c>
      <c r="F81" s="29" t="s">
        <v>2275</v>
      </c>
      <c r="G81" s="17">
        <v>1001.001001001001</v>
      </c>
    </row>
    <row r="82" spans="2:7" ht="11.25">
      <c r="B82" s="5" t="s">
        <v>116</v>
      </c>
      <c r="C82" s="6">
        <v>102100</v>
      </c>
      <c r="D82" s="6">
        <v>9794</v>
      </c>
      <c r="E82" s="28" t="s">
        <v>78</v>
      </c>
      <c r="F82" s="29" t="s">
        <v>2276</v>
      </c>
      <c r="G82" s="17">
        <v>1104.9723756906078</v>
      </c>
    </row>
    <row r="83" spans="2:7" ht="11.25">
      <c r="B83" s="5" t="s">
        <v>117</v>
      </c>
      <c r="C83" s="6">
        <v>465549</v>
      </c>
      <c r="D83" s="6">
        <v>2148</v>
      </c>
      <c r="E83" s="28" t="s">
        <v>79</v>
      </c>
      <c r="F83" s="29" t="s">
        <v>2277</v>
      </c>
      <c r="G83" s="17">
        <v>1166.8611435239206</v>
      </c>
    </row>
    <row r="84" spans="2:7" ht="11.25">
      <c r="B84" s="5" t="s">
        <v>118</v>
      </c>
      <c r="C84" s="6">
        <v>503778</v>
      </c>
      <c r="D84" s="6">
        <v>1985</v>
      </c>
      <c r="E84" s="28" t="s">
        <v>80</v>
      </c>
      <c r="F84" s="29" t="s">
        <v>2278</v>
      </c>
      <c r="G84" s="17">
        <v>1373.6263736263736</v>
      </c>
    </row>
    <row r="85" spans="2:7" ht="11.25">
      <c r="B85" s="5" t="s">
        <v>119</v>
      </c>
      <c r="C85" s="6">
        <v>370096</v>
      </c>
      <c r="D85" s="6">
        <v>2702</v>
      </c>
      <c r="E85" s="28" t="s">
        <v>81</v>
      </c>
      <c r="F85" s="29" t="s">
        <v>2279</v>
      </c>
      <c r="G85" s="17">
        <v>1142.8571428571427</v>
      </c>
    </row>
    <row r="86" spans="2:7" ht="11.25">
      <c r="B86" s="5" t="s">
        <v>120</v>
      </c>
      <c r="C86" s="6">
        <v>416840</v>
      </c>
      <c r="D86" s="6">
        <v>2399</v>
      </c>
      <c r="E86" s="28" t="s">
        <v>82</v>
      </c>
      <c r="F86" s="29" t="s">
        <v>2280</v>
      </c>
      <c r="G86" s="17">
        <v>1349.5276653171388</v>
      </c>
    </row>
    <row r="87" spans="2:7" ht="11.25">
      <c r="B87" s="5" t="s">
        <v>121</v>
      </c>
      <c r="C87" s="6">
        <v>252589</v>
      </c>
      <c r="D87" s="6">
        <v>3959</v>
      </c>
      <c r="E87" s="28" t="s">
        <v>83</v>
      </c>
      <c r="F87" s="29" t="s">
        <v>2281</v>
      </c>
      <c r="G87" s="17">
        <v>921.6589861751153</v>
      </c>
    </row>
    <row r="88" spans="2:7" ht="11.25">
      <c r="B88" s="5" t="s">
        <v>122</v>
      </c>
      <c r="C88" s="6">
        <v>293169</v>
      </c>
      <c r="D88" s="6">
        <v>3411</v>
      </c>
      <c r="E88" s="28" t="s">
        <v>84</v>
      </c>
      <c r="F88" s="29" t="s">
        <v>2282</v>
      </c>
      <c r="G88" s="17">
        <v>1025.6410256410256</v>
      </c>
    </row>
    <row r="89" spans="2:7" ht="11.25">
      <c r="B89" s="5" t="s">
        <v>123</v>
      </c>
      <c r="C89" s="6">
        <v>845000</v>
      </c>
      <c r="D89" s="6">
        <v>1183</v>
      </c>
      <c r="E89" s="28" t="s">
        <v>85</v>
      </c>
      <c r="F89" s="29" t="s">
        <v>2273</v>
      </c>
      <c r="G89" s="17">
        <v>961.5384615384614</v>
      </c>
    </row>
    <row r="90" spans="2:7" ht="11.25">
      <c r="B90" s="5" t="s">
        <v>124</v>
      </c>
      <c r="C90" s="6">
        <v>673000</v>
      </c>
      <c r="D90" s="6">
        <v>1486</v>
      </c>
      <c r="E90" s="28" t="s">
        <v>86</v>
      </c>
      <c r="F90" s="29" t="s">
        <v>2274</v>
      </c>
      <c r="G90" s="17">
        <v>1064.9627263045793</v>
      </c>
    </row>
    <row r="91" spans="2:7" ht="11.25">
      <c r="B91" s="5" t="s">
        <v>125</v>
      </c>
      <c r="C91" s="6">
        <v>513000</v>
      </c>
      <c r="D91" s="6">
        <v>1949</v>
      </c>
      <c r="E91" s="28" t="s">
        <v>87</v>
      </c>
      <c r="F91" s="29" t="s">
        <v>2208</v>
      </c>
      <c r="G91" s="17">
        <v>1063.8297872340427</v>
      </c>
    </row>
    <row r="92" spans="2:7" ht="11.25">
      <c r="B92" s="5" t="s">
        <v>126</v>
      </c>
      <c r="C92" s="6">
        <v>411000</v>
      </c>
      <c r="D92" s="6">
        <v>2433</v>
      </c>
      <c r="E92" s="28" t="s">
        <v>88</v>
      </c>
      <c r="F92" s="29" t="s">
        <v>2283</v>
      </c>
      <c r="G92" s="17">
        <v>1270.6480304955528</v>
      </c>
    </row>
    <row r="93" spans="2:7" ht="11.25">
      <c r="B93" s="5" t="s">
        <v>127</v>
      </c>
      <c r="C93" s="6">
        <v>408000</v>
      </c>
      <c r="D93" s="6">
        <v>2451</v>
      </c>
      <c r="E93" s="28" t="s">
        <v>89</v>
      </c>
      <c r="F93" s="29" t="s">
        <v>2284</v>
      </c>
      <c r="G93" s="17">
        <v>1102.5358324145534</v>
      </c>
    </row>
    <row r="94" spans="2:7" ht="11.25">
      <c r="B94" s="5" t="s">
        <v>128</v>
      </c>
      <c r="C94" s="6">
        <v>294000</v>
      </c>
      <c r="D94" s="6">
        <v>3401</v>
      </c>
      <c r="E94" s="28" t="s">
        <v>90</v>
      </c>
      <c r="F94" s="29" t="s">
        <v>2285</v>
      </c>
      <c r="G94" s="17">
        <v>1310.6159895150722</v>
      </c>
    </row>
    <row r="95" spans="2:7" ht="11.25">
      <c r="B95" s="5" t="s">
        <v>129</v>
      </c>
      <c r="C95" s="6">
        <v>1116000</v>
      </c>
      <c r="D95" s="6">
        <v>896</v>
      </c>
      <c r="E95" s="28" t="s">
        <v>91</v>
      </c>
      <c r="F95" s="29" t="s">
        <v>2286</v>
      </c>
      <c r="G95" s="17">
        <v>27.75709873921706</v>
      </c>
    </row>
    <row r="96" spans="2:7" ht="11.25">
      <c r="B96" s="5" t="s">
        <v>130</v>
      </c>
      <c r="C96" s="6">
        <v>1116000</v>
      </c>
      <c r="D96" s="6">
        <v>896</v>
      </c>
      <c r="E96" s="28" t="s">
        <v>92</v>
      </c>
      <c r="F96" s="29" t="s">
        <v>3011</v>
      </c>
      <c r="G96" s="17">
        <v>5235.602094240838</v>
      </c>
    </row>
    <row r="97" spans="2:7" ht="11.25">
      <c r="B97" s="5" t="s">
        <v>131</v>
      </c>
      <c r="C97" s="6">
        <v>173982</v>
      </c>
      <c r="D97" s="6">
        <v>5748</v>
      </c>
      <c r="E97" s="28" t="s">
        <v>93</v>
      </c>
      <c r="F97" s="29" t="s">
        <v>2287</v>
      </c>
      <c r="G97" s="17">
        <v>5294.7592472970255</v>
      </c>
    </row>
    <row r="98" spans="2:7" ht="11.25">
      <c r="B98" s="5" t="s">
        <v>132</v>
      </c>
      <c r="C98" s="6">
        <v>161895</v>
      </c>
      <c r="D98" s="6">
        <v>6177</v>
      </c>
      <c r="E98" s="28" t="s">
        <v>2288</v>
      </c>
      <c r="F98" s="29" t="s">
        <v>2287</v>
      </c>
      <c r="G98" s="17">
        <v>5294.7592472970255</v>
      </c>
    </row>
    <row r="99" spans="2:7" ht="11.25">
      <c r="B99" s="5" t="s">
        <v>133</v>
      </c>
      <c r="C99" s="6">
        <v>229114</v>
      </c>
      <c r="D99" s="6">
        <v>4365</v>
      </c>
      <c r="E99" s="28" t="s">
        <v>94</v>
      </c>
      <c r="F99" s="29" t="s">
        <v>2289</v>
      </c>
      <c r="G99" s="17">
        <v>1769.9115044247787</v>
      </c>
    </row>
    <row r="100" spans="2:7" ht="11.25">
      <c r="B100" s="5" t="s">
        <v>134</v>
      </c>
      <c r="C100" s="6">
        <v>275736</v>
      </c>
      <c r="D100" s="6">
        <v>3627</v>
      </c>
      <c r="E100" s="28" t="s">
        <v>95</v>
      </c>
      <c r="F100" s="29" t="s">
        <v>2289</v>
      </c>
      <c r="G100" s="17">
        <v>1769.9115044247787</v>
      </c>
    </row>
    <row r="101" spans="2:7" ht="11.25">
      <c r="B101" s="5" t="s">
        <v>135</v>
      </c>
      <c r="C101" s="6">
        <v>275728</v>
      </c>
      <c r="D101" s="6">
        <v>3627</v>
      </c>
      <c r="E101" s="28" t="s">
        <v>2290</v>
      </c>
      <c r="F101" s="29" t="s">
        <v>2291</v>
      </c>
      <c r="G101" s="17">
        <v>6314.390204814823</v>
      </c>
    </row>
    <row r="102" spans="2:7" ht="11.25">
      <c r="B102" s="5" t="s">
        <v>136</v>
      </c>
      <c r="C102" s="6">
        <v>172562</v>
      </c>
      <c r="D102" s="6">
        <v>5795</v>
      </c>
      <c r="E102" s="28" t="s">
        <v>2292</v>
      </c>
      <c r="F102" s="29" t="s">
        <v>2291</v>
      </c>
      <c r="G102" s="17">
        <v>6314.390204814823</v>
      </c>
    </row>
    <row r="103" spans="2:7" ht="11.25">
      <c r="B103" s="5" t="s">
        <v>137</v>
      </c>
      <c r="C103" s="6">
        <v>165901</v>
      </c>
      <c r="D103" s="6">
        <v>6028</v>
      </c>
      <c r="E103" s="28" t="s">
        <v>96</v>
      </c>
      <c r="F103" s="29" t="s">
        <v>3439</v>
      </c>
      <c r="G103" s="17">
        <v>5025.125628140704</v>
      </c>
    </row>
    <row r="104" spans="2:7" ht="11.25">
      <c r="B104" s="5" t="s">
        <v>138</v>
      </c>
      <c r="C104" s="6">
        <v>165901</v>
      </c>
      <c r="D104" s="6">
        <v>6028</v>
      </c>
      <c r="E104" s="28" t="s">
        <v>97</v>
      </c>
      <c r="F104" s="29" t="s">
        <v>1627</v>
      </c>
      <c r="G104" s="17">
        <v>5882.352941176471</v>
      </c>
    </row>
    <row r="105" spans="2:7" ht="11.25">
      <c r="B105" s="5" t="s">
        <v>139</v>
      </c>
      <c r="C105" s="6">
        <v>154440</v>
      </c>
      <c r="D105" s="6">
        <v>6475</v>
      </c>
      <c r="E105" s="28" t="s">
        <v>98</v>
      </c>
      <c r="F105" s="29" t="s">
        <v>2293</v>
      </c>
      <c r="G105" s="17">
        <v>5050.50505050505</v>
      </c>
    </row>
    <row r="106" spans="2:7" ht="11.25">
      <c r="B106" s="5" t="s">
        <v>140</v>
      </c>
      <c r="C106" s="6">
        <v>408000</v>
      </c>
      <c r="D106" s="6">
        <v>2451</v>
      </c>
      <c r="E106" s="28" t="s">
        <v>99</v>
      </c>
      <c r="F106" s="29" t="s">
        <v>1572</v>
      </c>
      <c r="G106" s="17">
        <v>3690.036900369004</v>
      </c>
    </row>
    <row r="107" spans="2:7" ht="11.25">
      <c r="B107" s="5" t="s">
        <v>141</v>
      </c>
      <c r="C107" s="6">
        <v>256000</v>
      </c>
      <c r="D107" s="6">
        <v>3906</v>
      </c>
      <c r="E107" s="28" t="s">
        <v>2294</v>
      </c>
      <c r="F107" s="29" t="s">
        <v>1572</v>
      </c>
      <c r="G107" s="17">
        <v>3690.036900369004</v>
      </c>
    </row>
    <row r="108" spans="2:7" ht="11.25">
      <c r="B108" s="5" t="s">
        <v>142</v>
      </c>
      <c r="C108" s="6">
        <v>263000</v>
      </c>
      <c r="D108" s="6">
        <v>3802</v>
      </c>
      <c r="E108" s="28" t="s">
        <v>100</v>
      </c>
      <c r="F108" s="29" t="s">
        <v>17</v>
      </c>
      <c r="G108" s="17">
        <v>6024.096385542169</v>
      </c>
    </row>
    <row r="109" spans="2:7" ht="11.25">
      <c r="B109" s="5" t="s">
        <v>143</v>
      </c>
      <c r="C109" s="6">
        <v>188849</v>
      </c>
      <c r="D109" s="6">
        <v>5295</v>
      </c>
      <c r="E109" s="28" t="s">
        <v>101</v>
      </c>
      <c r="F109" s="29" t="s">
        <v>3399</v>
      </c>
      <c r="G109" s="17">
        <v>6060.606060606061</v>
      </c>
    </row>
    <row r="110" spans="2:7" ht="11.25">
      <c r="B110" s="5" t="s">
        <v>144</v>
      </c>
      <c r="C110" s="6">
        <v>386812</v>
      </c>
      <c r="D110" s="6">
        <v>2585</v>
      </c>
      <c r="E110" s="28" t="s">
        <v>2295</v>
      </c>
      <c r="F110" s="29" t="s">
        <v>2296</v>
      </c>
      <c r="G110" s="17">
        <v>2732.24043715847</v>
      </c>
    </row>
    <row r="111" spans="2:7" ht="11.25">
      <c r="B111" s="5" t="s">
        <v>1580</v>
      </c>
      <c r="C111" s="6">
        <v>459000</v>
      </c>
      <c r="D111" s="6">
        <v>2179</v>
      </c>
      <c r="E111" s="28" t="s">
        <v>102</v>
      </c>
      <c r="F111" s="29" t="s">
        <v>1787</v>
      </c>
      <c r="G111" s="17">
        <v>6097.5609756097565</v>
      </c>
    </row>
    <row r="112" spans="2:7" ht="11.25">
      <c r="B112" s="5" t="s">
        <v>1581</v>
      </c>
      <c r="C112" s="6">
        <v>562000</v>
      </c>
      <c r="D112" s="6">
        <v>1780</v>
      </c>
      <c r="E112" s="28" t="s">
        <v>103</v>
      </c>
      <c r="F112" s="29" t="s">
        <v>2297</v>
      </c>
      <c r="G112" s="17">
        <v>2873.5632183908046</v>
      </c>
    </row>
    <row r="113" spans="2:7" ht="11.25">
      <c r="B113" s="5" t="s">
        <v>1582</v>
      </c>
      <c r="C113" s="6">
        <v>562000</v>
      </c>
      <c r="D113" s="6">
        <v>1780</v>
      </c>
      <c r="E113" s="28" t="s">
        <v>2298</v>
      </c>
      <c r="F113" s="29" t="s">
        <v>2299</v>
      </c>
      <c r="G113" s="17">
        <v>12962.839815984711</v>
      </c>
    </row>
    <row r="114" spans="2:7" ht="11.25">
      <c r="B114" s="5" t="s">
        <v>1583</v>
      </c>
      <c r="C114" s="6">
        <v>663000</v>
      </c>
      <c r="D114" s="6">
        <v>1508</v>
      </c>
      <c r="E114" s="28" t="s">
        <v>2300</v>
      </c>
      <c r="F114" s="29" t="s">
        <v>2299</v>
      </c>
      <c r="G114" s="17">
        <v>12962.839815984711</v>
      </c>
    </row>
    <row r="115" spans="2:7" ht="11.25">
      <c r="B115" s="5" t="s">
        <v>1584</v>
      </c>
      <c r="C115" s="6">
        <v>1028000</v>
      </c>
      <c r="D115" s="6">
        <v>972</v>
      </c>
      <c r="E115" s="28" t="s">
        <v>2301</v>
      </c>
      <c r="F115" s="29" t="s">
        <v>2302</v>
      </c>
      <c r="G115" s="17">
        <v>12938.22412005844</v>
      </c>
    </row>
    <row r="116" spans="2:7" ht="11.25">
      <c r="B116" s="5" t="s">
        <v>1585</v>
      </c>
      <c r="C116" s="6">
        <v>312000</v>
      </c>
      <c r="D116" s="6">
        <v>3203</v>
      </c>
      <c r="E116" s="28" t="s">
        <v>2303</v>
      </c>
      <c r="F116" s="29" t="s">
        <v>2302</v>
      </c>
      <c r="G116" s="17">
        <v>12938.22412005844</v>
      </c>
    </row>
    <row r="117" spans="2:7" ht="11.25">
      <c r="B117" s="5" t="s">
        <v>1586</v>
      </c>
      <c r="C117" s="6">
        <v>707000</v>
      </c>
      <c r="D117" s="6">
        <v>1414</v>
      </c>
      <c r="E117" s="28" t="s">
        <v>2304</v>
      </c>
      <c r="F117" s="29" t="s">
        <v>2305</v>
      </c>
      <c r="G117" s="17">
        <v>4823.408037794682</v>
      </c>
    </row>
    <row r="118" spans="2:7" ht="11.25">
      <c r="B118" s="5" t="s">
        <v>1587</v>
      </c>
      <c r="C118" s="6">
        <v>748000</v>
      </c>
      <c r="D118" s="6">
        <v>1337</v>
      </c>
      <c r="E118" s="28" t="s">
        <v>2306</v>
      </c>
      <c r="F118" s="29" t="s">
        <v>2305</v>
      </c>
      <c r="G118" s="17">
        <v>4823.408037794682</v>
      </c>
    </row>
    <row r="119" spans="2:7" ht="11.25">
      <c r="B119" s="5" t="s">
        <v>1588</v>
      </c>
      <c r="C119" s="6">
        <v>1128000</v>
      </c>
      <c r="D119" s="6">
        <v>886</v>
      </c>
      <c r="E119" s="28" t="s">
        <v>104</v>
      </c>
      <c r="F119" s="29" t="s">
        <v>2307</v>
      </c>
      <c r="G119" s="17">
        <v>2242.1524663677133</v>
      </c>
    </row>
    <row r="120" spans="2:7" ht="11.25">
      <c r="B120" s="5" t="s">
        <v>1589</v>
      </c>
      <c r="C120" s="6">
        <v>81364</v>
      </c>
      <c r="D120" s="6">
        <v>12290</v>
      </c>
      <c r="E120" s="28" t="s">
        <v>105</v>
      </c>
      <c r="F120" s="29" t="s">
        <v>2264</v>
      </c>
      <c r="G120" s="17">
        <v>4065.0406504065036</v>
      </c>
    </row>
    <row r="121" spans="2:7" ht="11.25">
      <c r="B121" s="5" t="s">
        <v>1590</v>
      </c>
      <c r="C121" s="6">
        <v>106766</v>
      </c>
      <c r="D121" s="6">
        <v>9366</v>
      </c>
      <c r="E121" s="28" t="s">
        <v>106</v>
      </c>
      <c r="F121" s="29" t="s">
        <v>1893</v>
      </c>
      <c r="G121" s="17">
        <v>6711.4093959731545</v>
      </c>
    </row>
    <row r="122" spans="2:7" ht="11.25">
      <c r="B122" s="5" t="s">
        <v>1591</v>
      </c>
      <c r="C122" s="6">
        <v>9380000</v>
      </c>
      <c r="D122" s="6">
        <v>106</v>
      </c>
      <c r="E122" s="28" t="s">
        <v>107</v>
      </c>
      <c r="F122" s="29" t="s">
        <v>2308</v>
      </c>
      <c r="G122" s="17">
        <v>10626.992561105208</v>
      </c>
    </row>
    <row r="123" spans="2:7" ht="11.25">
      <c r="B123" s="5" t="s">
        <v>1592</v>
      </c>
      <c r="C123" s="6">
        <v>8909000</v>
      </c>
      <c r="D123" s="6">
        <v>112</v>
      </c>
      <c r="E123" s="28" t="s">
        <v>108</v>
      </c>
      <c r="F123" s="29" t="s">
        <v>2309</v>
      </c>
      <c r="G123" s="17">
        <v>2336.448598130841</v>
      </c>
    </row>
    <row r="124" spans="2:7" ht="11.25">
      <c r="B124" s="5" t="s">
        <v>1593</v>
      </c>
      <c r="C124" s="6">
        <v>8909000</v>
      </c>
      <c r="D124" s="6">
        <v>112</v>
      </c>
      <c r="E124" s="28" t="s">
        <v>109</v>
      </c>
      <c r="F124" s="29" t="s">
        <v>2309</v>
      </c>
      <c r="G124" s="17">
        <v>2336.448598130841</v>
      </c>
    </row>
    <row r="125" spans="2:7" ht="11.25">
      <c r="B125" s="5" t="s">
        <v>1594</v>
      </c>
      <c r="C125" s="6">
        <v>8909000</v>
      </c>
      <c r="D125" s="6">
        <v>112</v>
      </c>
      <c r="E125" s="28" t="s">
        <v>110</v>
      </c>
      <c r="F125" s="29" t="s">
        <v>2310</v>
      </c>
      <c r="G125" s="17">
        <v>5189.413596263623</v>
      </c>
    </row>
    <row r="126" spans="2:7" ht="11.25">
      <c r="B126" s="5" t="s">
        <v>1595</v>
      </c>
      <c r="C126" s="6">
        <v>9766000</v>
      </c>
      <c r="D126" s="6">
        <v>102</v>
      </c>
      <c r="E126" s="28" t="s">
        <v>2311</v>
      </c>
      <c r="F126" s="29">
        <v>332655</v>
      </c>
      <c r="G126" s="17">
        <v>3006</v>
      </c>
    </row>
    <row r="127" spans="2:7" ht="11.25">
      <c r="B127" s="5" t="s">
        <v>1596</v>
      </c>
      <c r="C127" s="6">
        <v>9766000</v>
      </c>
      <c r="D127" s="6">
        <v>102</v>
      </c>
      <c r="E127" s="28" t="s">
        <v>3425</v>
      </c>
      <c r="F127" s="29">
        <v>332655</v>
      </c>
      <c r="G127" s="17">
        <v>3006</v>
      </c>
    </row>
    <row r="128" spans="2:7" ht="11.25">
      <c r="B128" s="5" t="s">
        <v>1597</v>
      </c>
      <c r="C128" s="6">
        <v>9804000</v>
      </c>
      <c r="D128" s="6">
        <v>102</v>
      </c>
      <c r="E128" s="28" t="s">
        <v>111</v>
      </c>
      <c r="F128" s="29" t="s">
        <v>2312</v>
      </c>
      <c r="G128" s="17">
        <v>9009.009009009009</v>
      </c>
    </row>
    <row r="129" spans="2:7" ht="11.25">
      <c r="B129" s="5" t="s">
        <v>1598</v>
      </c>
      <c r="C129" s="6">
        <v>963000</v>
      </c>
      <c r="D129" s="6">
        <v>1038</v>
      </c>
      <c r="E129" s="28" t="s">
        <v>112</v>
      </c>
      <c r="F129" s="29" t="s">
        <v>3189</v>
      </c>
      <c r="G129" s="17">
        <v>2000</v>
      </c>
    </row>
    <row r="130" spans="2:7" ht="11.25">
      <c r="B130" s="5" t="s">
        <v>1599</v>
      </c>
      <c r="C130" s="6">
        <v>963000</v>
      </c>
      <c r="D130" s="6">
        <v>1038</v>
      </c>
      <c r="E130" s="28" t="s">
        <v>113</v>
      </c>
      <c r="F130" s="29" t="s">
        <v>1715</v>
      </c>
      <c r="G130" s="17">
        <v>4587.155963302752</v>
      </c>
    </row>
    <row r="131" spans="2:7" ht="11.25">
      <c r="B131" s="5" t="s">
        <v>1600</v>
      </c>
      <c r="C131" s="6">
        <v>2320000</v>
      </c>
      <c r="D131" s="6">
        <v>430</v>
      </c>
      <c r="E131" s="28" t="s">
        <v>114</v>
      </c>
      <c r="F131" s="29" t="s">
        <v>1649</v>
      </c>
      <c r="G131" s="17">
        <v>5076.1421319796955</v>
      </c>
    </row>
    <row r="132" spans="2:7" ht="11.25">
      <c r="B132" s="5" t="s">
        <v>1601</v>
      </c>
      <c r="C132" s="6">
        <v>586000</v>
      </c>
      <c r="D132" s="6">
        <v>1706</v>
      </c>
      <c r="E132" s="28" t="s">
        <v>115</v>
      </c>
      <c r="F132" s="29" t="s">
        <v>2313</v>
      </c>
      <c r="G132" s="17">
        <v>9794.319294809009</v>
      </c>
    </row>
    <row r="133" spans="2:7" ht="11.25">
      <c r="B133" s="5" t="s">
        <v>1602</v>
      </c>
      <c r="C133" s="6">
        <v>2320000</v>
      </c>
      <c r="D133" s="6">
        <v>430</v>
      </c>
      <c r="E133" s="28" t="s">
        <v>116</v>
      </c>
      <c r="F133" s="29" t="s">
        <v>2313</v>
      </c>
      <c r="G133" s="17">
        <v>9794.319294809009</v>
      </c>
    </row>
    <row r="134" spans="2:7" ht="11.25">
      <c r="B134" s="5" t="s">
        <v>1603</v>
      </c>
      <c r="C134" s="6">
        <v>544000</v>
      </c>
      <c r="D134" s="6">
        <v>1839</v>
      </c>
      <c r="E134" s="28" t="s">
        <v>117</v>
      </c>
      <c r="F134" s="29" t="s">
        <v>2314</v>
      </c>
      <c r="G134" s="17">
        <v>2148.0016067052015</v>
      </c>
    </row>
    <row r="135" spans="2:7" ht="11.25">
      <c r="B135" s="5" t="s">
        <v>1604</v>
      </c>
      <c r="C135" s="6">
        <v>544000</v>
      </c>
      <c r="D135" s="6">
        <v>1839</v>
      </c>
      <c r="E135" s="28" t="s">
        <v>118</v>
      </c>
      <c r="F135" s="29" t="s">
        <v>2315</v>
      </c>
      <c r="G135" s="17">
        <v>1985.0013299508912</v>
      </c>
    </row>
    <row r="136" spans="2:7" ht="11.25">
      <c r="B136" s="5" t="s">
        <v>1605</v>
      </c>
      <c r="C136" s="6">
        <v>1314000</v>
      </c>
      <c r="D136" s="6">
        <v>760</v>
      </c>
      <c r="E136" s="28" t="s">
        <v>119</v>
      </c>
      <c r="F136" s="29" t="s">
        <v>2316</v>
      </c>
      <c r="G136" s="17">
        <v>2702.001642816999</v>
      </c>
    </row>
    <row r="137" spans="2:7" ht="11.25">
      <c r="B137" s="5" t="s">
        <v>1606</v>
      </c>
      <c r="C137" s="6">
        <v>302000</v>
      </c>
      <c r="D137" s="6">
        <v>3312</v>
      </c>
      <c r="E137" s="28" t="s">
        <v>120</v>
      </c>
      <c r="F137" s="29" t="s">
        <v>2317</v>
      </c>
      <c r="G137" s="17">
        <v>2399.0020151616927</v>
      </c>
    </row>
    <row r="138" spans="2:7" ht="11.25">
      <c r="B138" s="5" t="s">
        <v>1607</v>
      </c>
      <c r="C138" s="6">
        <v>519625</v>
      </c>
      <c r="D138" s="6">
        <v>1924</v>
      </c>
      <c r="E138" s="28" t="s">
        <v>121</v>
      </c>
      <c r="F138" s="29" t="s">
        <v>2318</v>
      </c>
      <c r="G138" s="17">
        <v>3959.000589891088</v>
      </c>
    </row>
    <row r="139" spans="2:7" ht="11.25">
      <c r="B139" s="5" t="s">
        <v>1608</v>
      </c>
      <c r="C139" s="6">
        <v>624972</v>
      </c>
      <c r="D139" s="6">
        <v>1600</v>
      </c>
      <c r="E139" s="28" t="s">
        <v>122</v>
      </c>
      <c r="F139" s="29" t="s">
        <v>2339</v>
      </c>
      <c r="G139" s="17">
        <v>3411.0018453519983</v>
      </c>
    </row>
    <row r="140" spans="2:7" ht="11.25">
      <c r="B140" s="5" t="s">
        <v>1609</v>
      </c>
      <c r="C140" s="6">
        <v>688681</v>
      </c>
      <c r="D140" s="6"/>
      <c r="E140" s="28" t="s">
        <v>123</v>
      </c>
      <c r="F140" s="29" t="s">
        <v>2340</v>
      </c>
      <c r="G140" s="17">
        <v>1183.4319526627219</v>
      </c>
    </row>
    <row r="141" spans="2:7" ht="11.25">
      <c r="B141" s="5" t="s">
        <v>1610</v>
      </c>
      <c r="C141" s="6">
        <v>669044</v>
      </c>
      <c r="D141" s="6"/>
      <c r="E141" s="28" t="s">
        <v>124</v>
      </c>
      <c r="F141" s="29" t="s">
        <v>2061</v>
      </c>
      <c r="G141" s="17">
        <v>1485.884101040119</v>
      </c>
    </row>
    <row r="142" spans="2:7" ht="11.25">
      <c r="B142" s="5" t="s">
        <v>1611</v>
      </c>
      <c r="C142" s="6">
        <v>463996</v>
      </c>
      <c r="D142" s="6"/>
      <c r="E142" s="28" t="s">
        <v>125</v>
      </c>
      <c r="F142" s="29" t="s">
        <v>2341</v>
      </c>
      <c r="G142" s="17">
        <v>1949.317738791423</v>
      </c>
    </row>
    <row r="143" spans="2:7" ht="11.25">
      <c r="B143" s="5" t="s">
        <v>1612</v>
      </c>
      <c r="C143" s="6">
        <v>159368</v>
      </c>
      <c r="D143" s="6">
        <v>6314</v>
      </c>
      <c r="E143" s="28" t="s">
        <v>126</v>
      </c>
      <c r="F143" s="29" t="s">
        <v>2342</v>
      </c>
      <c r="G143" s="17">
        <v>2433.0900243309</v>
      </c>
    </row>
    <row r="144" spans="2:7" ht="11.25">
      <c r="B144" s="5" t="s">
        <v>1613</v>
      </c>
      <c r="C144" s="6">
        <v>110336</v>
      </c>
      <c r="D144" s="6">
        <v>9063</v>
      </c>
      <c r="E144" s="28" t="s">
        <v>127</v>
      </c>
      <c r="F144" s="29" t="s">
        <v>2343</v>
      </c>
      <c r="G144" s="17">
        <v>2450.9803921568628</v>
      </c>
    </row>
    <row r="145" spans="2:7" ht="11.25">
      <c r="B145" s="5" t="s">
        <v>1614</v>
      </c>
      <c r="C145" s="6">
        <v>75981</v>
      </c>
      <c r="D145" s="6">
        <v>13161</v>
      </c>
      <c r="E145" s="28" t="s">
        <v>128</v>
      </c>
      <c r="F145" s="29" t="s">
        <v>1722</v>
      </c>
      <c r="G145" s="17">
        <v>3401.360544217687</v>
      </c>
    </row>
    <row r="146" spans="2:7" ht="11.25">
      <c r="B146" s="5" t="s">
        <v>1615</v>
      </c>
      <c r="C146" s="6">
        <v>111820</v>
      </c>
      <c r="D146" s="6">
        <v>8942</v>
      </c>
      <c r="E146" s="28" t="s">
        <v>129</v>
      </c>
      <c r="F146" s="29" t="s">
        <v>2344</v>
      </c>
      <c r="G146" s="17">
        <v>896.0573476702509</v>
      </c>
    </row>
    <row r="147" spans="2:7" ht="11.25">
      <c r="B147" s="5" t="s">
        <v>1616</v>
      </c>
      <c r="C147" s="6">
        <v>115480</v>
      </c>
      <c r="D147" s="6">
        <v>8659</v>
      </c>
      <c r="E147" s="28" t="s">
        <v>130</v>
      </c>
      <c r="F147" s="29" t="s">
        <v>2344</v>
      </c>
      <c r="G147" s="17">
        <v>896.0573476702509</v>
      </c>
    </row>
    <row r="148" spans="2:7" ht="11.25">
      <c r="B148" s="5" t="s">
        <v>1617</v>
      </c>
      <c r="C148" s="6">
        <v>113690</v>
      </c>
      <c r="D148" s="6">
        <v>8795</v>
      </c>
      <c r="E148" s="28" t="s">
        <v>131</v>
      </c>
      <c r="F148" s="29" t="s">
        <v>2345</v>
      </c>
      <c r="G148" s="17">
        <v>5747.721028612155</v>
      </c>
    </row>
    <row r="149" spans="2:7" ht="11.25">
      <c r="B149" s="5" t="s">
        <v>1618</v>
      </c>
      <c r="C149" s="6">
        <v>332668</v>
      </c>
      <c r="D149" s="6">
        <v>3006</v>
      </c>
      <c r="E149" s="28" t="s">
        <v>132</v>
      </c>
      <c r="F149" s="29" t="s">
        <v>2346</v>
      </c>
      <c r="G149" s="17">
        <v>6176.8430155347605</v>
      </c>
    </row>
    <row r="150" spans="2:7" ht="11.25">
      <c r="B150" s="5" t="s">
        <v>1619</v>
      </c>
      <c r="C150" s="6">
        <v>332668</v>
      </c>
      <c r="D150" s="6">
        <v>3006</v>
      </c>
      <c r="E150" s="28" t="s">
        <v>2347</v>
      </c>
      <c r="F150" s="29" t="s">
        <v>2348</v>
      </c>
      <c r="G150" s="17">
        <v>4931.708171100683</v>
      </c>
    </row>
    <row r="151" spans="2:7" ht="11.25">
      <c r="B151" s="5" t="s">
        <v>1620</v>
      </c>
      <c r="C151" s="6">
        <v>371761</v>
      </c>
      <c r="D151" s="6">
        <v>2689</v>
      </c>
      <c r="E151" s="28" t="s">
        <v>133</v>
      </c>
      <c r="F151" s="29" t="s">
        <v>2349</v>
      </c>
      <c r="G151" s="17">
        <v>4364.639437136098</v>
      </c>
    </row>
    <row r="152" spans="2:7" ht="11.25">
      <c r="B152" s="40" t="s">
        <v>455</v>
      </c>
      <c r="C152" s="41">
        <v>60214</v>
      </c>
      <c r="D152" s="41">
        <v>16607</v>
      </c>
      <c r="E152" s="28" t="s">
        <v>134</v>
      </c>
      <c r="F152" s="29" t="s">
        <v>2350</v>
      </c>
      <c r="G152" s="17">
        <v>3626.6573824237676</v>
      </c>
    </row>
    <row r="153" spans="2:7" ht="11.25">
      <c r="B153" s="9" t="s">
        <v>456</v>
      </c>
      <c r="C153" s="9">
        <v>41620</v>
      </c>
      <c r="D153" s="9">
        <v>24026</v>
      </c>
      <c r="E153" s="28" t="s">
        <v>135</v>
      </c>
      <c r="F153" s="29" t="s">
        <v>2351</v>
      </c>
      <c r="G153" s="17">
        <v>3626.762606626821</v>
      </c>
    </row>
    <row r="154" spans="2:7" ht="11.25">
      <c r="B154" s="9" t="s">
        <v>457</v>
      </c>
      <c r="C154" s="9">
        <v>147967</v>
      </c>
      <c r="D154" s="9">
        <v>6758</v>
      </c>
      <c r="E154" s="28" t="s">
        <v>136</v>
      </c>
      <c r="F154" s="29" t="s">
        <v>2352</v>
      </c>
      <c r="G154" s="17">
        <v>5795.018602009713</v>
      </c>
    </row>
    <row r="155" spans="2:7" ht="11.25">
      <c r="B155" s="9" t="s">
        <v>1426</v>
      </c>
      <c r="C155" s="9">
        <v>446000</v>
      </c>
      <c r="D155" s="9">
        <v>2241</v>
      </c>
      <c r="E155" s="28" t="s">
        <v>2354</v>
      </c>
      <c r="F155" s="29" t="s">
        <v>2352</v>
      </c>
      <c r="G155" s="17">
        <v>5795.018602009713</v>
      </c>
    </row>
    <row r="156" spans="2:7" ht="12.75">
      <c r="B156" s="50" t="s">
        <v>2259</v>
      </c>
      <c r="C156" s="89">
        <v>135000</v>
      </c>
      <c r="E156" s="28" t="s">
        <v>137</v>
      </c>
      <c r="F156" s="29" t="s">
        <v>2355</v>
      </c>
      <c r="G156" s="17">
        <v>6027.6912134345175</v>
      </c>
    </row>
    <row r="157" spans="2:7" ht="12.75">
      <c r="B157" s="2" t="s">
        <v>2260</v>
      </c>
      <c r="C157" s="53">
        <v>135000</v>
      </c>
      <c r="E157" s="28" t="s">
        <v>138</v>
      </c>
      <c r="F157" s="29" t="s">
        <v>2355</v>
      </c>
      <c r="G157" s="17">
        <v>6027.6912134345175</v>
      </c>
    </row>
    <row r="158" spans="2:7" ht="12.75">
      <c r="B158" s="2" t="s">
        <v>2261</v>
      </c>
      <c r="C158" s="53">
        <v>60000</v>
      </c>
      <c r="E158" s="28" t="s">
        <v>139</v>
      </c>
      <c r="F158" s="29" t="s">
        <v>2356</v>
      </c>
      <c r="G158" s="17">
        <v>6475.006475006475</v>
      </c>
    </row>
    <row r="159" spans="2:7" ht="12.75">
      <c r="B159" s="2" t="s">
        <v>2262</v>
      </c>
      <c r="C159" s="89">
        <v>113690</v>
      </c>
      <c r="E159" s="28" t="s">
        <v>140</v>
      </c>
      <c r="F159" s="29" t="s">
        <v>2343</v>
      </c>
      <c r="G159" s="17">
        <v>2450.9803921568628</v>
      </c>
    </row>
    <row r="160" spans="5:7" ht="11.25">
      <c r="E160" s="28" t="s">
        <v>2357</v>
      </c>
      <c r="F160" s="29" t="s">
        <v>2343</v>
      </c>
      <c r="G160" s="17">
        <v>2450.9803921568628</v>
      </c>
    </row>
    <row r="161" spans="5:7" ht="11.25">
      <c r="E161" s="28" t="s">
        <v>141</v>
      </c>
      <c r="F161" s="29" t="s">
        <v>2358</v>
      </c>
      <c r="G161" s="17">
        <v>3906.25</v>
      </c>
    </row>
    <row r="162" spans="5:7" ht="11.25">
      <c r="E162" s="28" t="s">
        <v>2359</v>
      </c>
      <c r="F162" s="29" t="s">
        <v>2358</v>
      </c>
      <c r="G162" s="17">
        <v>3906.25</v>
      </c>
    </row>
    <row r="163" spans="5:7" ht="11.25">
      <c r="E163" s="28" t="s">
        <v>142</v>
      </c>
      <c r="F163" s="29" t="s">
        <v>2214</v>
      </c>
      <c r="G163" s="17">
        <v>3802.2813688212927</v>
      </c>
    </row>
    <row r="164" spans="5:7" ht="11.25">
      <c r="E164" s="28" t="s">
        <v>2360</v>
      </c>
      <c r="F164" s="29" t="s">
        <v>2214</v>
      </c>
      <c r="G164" s="17">
        <v>3802.2813688212927</v>
      </c>
    </row>
    <row r="165" spans="5:7" ht="11.25">
      <c r="E165" s="28" t="s">
        <v>143</v>
      </c>
      <c r="F165" s="29" t="s">
        <v>2361</v>
      </c>
      <c r="G165" s="17">
        <v>5295.2358762821095</v>
      </c>
    </row>
    <row r="166" spans="5:7" ht="11.25">
      <c r="E166" s="28" t="s">
        <v>144</v>
      </c>
      <c r="F166" s="29" t="s">
        <v>2362</v>
      </c>
      <c r="G166" s="17">
        <v>2585.2352046989236</v>
      </c>
    </row>
    <row r="167" spans="5:7" ht="11.25">
      <c r="E167" s="28" t="s">
        <v>2363</v>
      </c>
      <c r="F167" s="29" t="s">
        <v>2364</v>
      </c>
      <c r="G167" s="17">
        <v>2179.7599985280517</v>
      </c>
    </row>
    <row r="168" spans="5:7" ht="11.25">
      <c r="E168" s="38" t="s">
        <v>309</v>
      </c>
      <c r="F168" s="38">
        <v>328960</v>
      </c>
      <c r="G168" s="38">
        <v>3039</v>
      </c>
    </row>
    <row r="169" spans="5:7" ht="11.25">
      <c r="E169" s="38" t="s">
        <v>310</v>
      </c>
      <c r="F169" s="38">
        <v>308868</v>
      </c>
      <c r="G169" s="38">
        <v>3237</v>
      </c>
    </row>
    <row r="170" spans="5:7" ht="11.25">
      <c r="E170" s="38" t="s">
        <v>2707</v>
      </c>
      <c r="F170" s="38">
        <v>446000</v>
      </c>
      <c r="G170" s="38">
        <v>2241</v>
      </c>
    </row>
    <row r="171" spans="5:7" ht="11.25">
      <c r="E171" s="38" t="s">
        <v>504</v>
      </c>
      <c r="F171" s="38">
        <v>285714</v>
      </c>
      <c r="G171" s="38">
        <v>3500</v>
      </c>
    </row>
    <row r="172" spans="5:7" ht="11.25">
      <c r="E172" s="38" t="s">
        <v>1750</v>
      </c>
      <c r="F172" s="38">
        <v>549000</v>
      </c>
      <c r="G172" s="38">
        <v>1821</v>
      </c>
    </row>
    <row r="173" spans="5:7" ht="11.25">
      <c r="E173" s="38" t="s">
        <v>1751</v>
      </c>
      <c r="F173" s="38">
        <v>206000</v>
      </c>
      <c r="G173" s="38">
        <v>4864</v>
      </c>
    </row>
    <row r="174" spans="5:7" ht="11.25">
      <c r="E174" s="38" t="s">
        <v>1752</v>
      </c>
      <c r="F174" s="38">
        <v>185000</v>
      </c>
      <c r="G174" s="38">
        <v>5404</v>
      </c>
    </row>
    <row r="175" spans="5:7" ht="11.25">
      <c r="E175" s="38" t="s">
        <v>1753</v>
      </c>
      <c r="F175" s="38">
        <v>66000</v>
      </c>
      <c r="G175" s="38">
        <v>15140</v>
      </c>
    </row>
    <row r="176" spans="5:7" ht="11.25">
      <c r="E176" s="38" t="s">
        <v>1754</v>
      </c>
      <c r="F176" s="38">
        <v>1172000</v>
      </c>
      <c r="G176" s="38">
        <v>853</v>
      </c>
    </row>
    <row r="177" spans="5:7" ht="11.25">
      <c r="E177" s="38" t="s">
        <v>1755</v>
      </c>
      <c r="F177" s="38">
        <v>668000</v>
      </c>
      <c r="G177" s="38">
        <v>1498</v>
      </c>
    </row>
    <row r="178" spans="5:7" ht="11.25">
      <c r="E178" s="38" t="s">
        <v>1756</v>
      </c>
      <c r="F178" s="38">
        <v>316000</v>
      </c>
      <c r="G178" s="38">
        <v>3166</v>
      </c>
    </row>
    <row r="179" spans="5:7" ht="11.25">
      <c r="E179" s="38" t="s">
        <v>618</v>
      </c>
      <c r="F179" s="38">
        <v>344290</v>
      </c>
      <c r="G179" s="38">
        <v>2904</v>
      </c>
    </row>
    <row r="180" spans="5:7" ht="11.25">
      <c r="E180" s="38" t="s">
        <v>1474</v>
      </c>
      <c r="F180" s="38">
        <v>191157</v>
      </c>
      <c r="G180" s="38"/>
    </row>
    <row r="181" spans="5:7" ht="11.25">
      <c r="E181" s="38" t="s">
        <v>3476</v>
      </c>
      <c r="F181" s="38">
        <v>209500</v>
      </c>
      <c r="G181" s="38">
        <v>4773</v>
      </c>
    </row>
    <row r="182" spans="5:7" ht="11.25">
      <c r="E182" s="38" t="s">
        <v>2740</v>
      </c>
      <c r="F182" s="83">
        <v>271000</v>
      </c>
      <c r="G182" s="83">
        <v>3690</v>
      </c>
    </row>
    <row r="183" spans="5:7" ht="11.25">
      <c r="E183" s="38" t="s">
        <v>3392</v>
      </c>
      <c r="F183" s="38">
        <v>281000</v>
      </c>
      <c r="G183" s="38">
        <v>3558</v>
      </c>
    </row>
    <row r="184" spans="5:7" ht="11.25">
      <c r="E184" s="38" t="s">
        <v>3393</v>
      </c>
      <c r="F184" s="38">
        <v>349000</v>
      </c>
      <c r="G184" s="38">
        <v>2864</v>
      </c>
    </row>
    <row r="185" spans="5:7" ht="11.25">
      <c r="E185" s="38" t="s">
        <v>3394</v>
      </c>
      <c r="F185" s="38">
        <v>347000</v>
      </c>
      <c r="G185" s="38">
        <v>2881</v>
      </c>
    </row>
    <row r="186" spans="5:7" ht="11.25">
      <c r="E186" s="38" t="s">
        <v>3395</v>
      </c>
      <c r="F186" s="38">
        <v>379000</v>
      </c>
      <c r="G186" s="38">
        <v>2638</v>
      </c>
    </row>
    <row r="187" spans="5:7" ht="11.25">
      <c r="E187" s="38" t="s">
        <v>3396</v>
      </c>
      <c r="F187" s="38">
        <v>252000</v>
      </c>
      <c r="G187" s="38">
        <v>3968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66"/>
  <sheetViews>
    <sheetView workbookViewId="0" topLeftCell="A1">
      <pane xSplit="1" ySplit="1" topLeftCell="B104" activePane="bottomRight" state="frozen"/>
      <selection pane="topLeft" activeCell="I125" sqref="I125"/>
      <selection pane="topRight" activeCell="I125" sqref="I125"/>
      <selection pane="bottomLeft" activeCell="I125" sqref="I125"/>
      <selection pane="bottomRight" activeCell="I125" sqref="I125"/>
    </sheetView>
  </sheetViews>
  <sheetFormatPr defaultColWidth="9.00390625" defaultRowHeight="13.5"/>
  <cols>
    <col min="1" max="1" width="4.25390625" style="11" customWidth="1"/>
    <col min="2" max="2" width="14.00390625" style="11" customWidth="1"/>
    <col min="3" max="4" width="9.00390625" style="11" customWidth="1"/>
    <col min="5" max="5" width="3.625" style="11" customWidth="1"/>
    <col min="6" max="6" width="13.75390625" style="11" customWidth="1"/>
    <col min="7" max="16384" width="9.00390625" style="11" customWidth="1"/>
  </cols>
  <sheetData>
    <row r="1" spans="2:8" ht="11.25">
      <c r="B1" s="12" t="s">
        <v>2191</v>
      </c>
      <c r="C1" s="13" t="s">
        <v>2192</v>
      </c>
      <c r="D1" s="13" t="s">
        <v>146</v>
      </c>
      <c r="E1" s="13"/>
      <c r="F1" s="12" t="s">
        <v>2468</v>
      </c>
      <c r="G1" s="13" t="s">
        <v>2469</v>
      </c>
      <c r="H1" s="13" t="s">
        <v>146</v>
      </c>
    </row>
    <row r="2" spans="2:8" ht="11.25">
      <c r="B2" s="26" t="s">
        <v>1723</v>
      </c>
      <c r="C2" s="24" t="s">
        <v>1724</v>
      </c>
      <c r="D2" s="19">
        <v>5780.346820809249</v>
      </c>
      <c r="E2" s="25"/>
      <c r="F2" s="12" t="s">
        <v>852</v>
      </c>
      <c r="G2" s="13">
        <v>130000</v>
      </c>
      <c r="H2" s="13">
        <v>7692</v>
      </c>
    </row>
    <row r="3" spans="2:8" ht="11.25">
      <c r="B3" s="23" t="s">
        <v>2859</v>
      </c>
      <c r="C3" s="24" t="s">
        <v>1641</v>
      </c>
      <c r="D3" s="19">
        <v>6896.551724137931</v>
      </c>
      <c r="E3" s="25"/>
      <c r="F3" s="12" t="s">
        <v>853</v>
      </c>
      <c r="G3" s="13">
        <v>130000</v>
      </c>
      <c r="H3" s="13">
        <v>7692</v>
      </c>
    </row>
    <row r="4" spans="2:8" ht="11.25">
      <c r="B4" s="23" t="s">
        <v>2860</v>
      </c>
      <c r="C4" s="24" t="s">
        <v>2861</v>
      </c>
      <c r="D4" s="19">
        <v>4651.162790697675</v>
      </c>
      <c r="E4" s="25"/>
      <c r="F4" s="12" t="s">
        <v>854</v>
      </c>
      <c r="G4" s="13">
        <v>130000</v>
      </c>
      <c r="H4" s="13">
        <v>7692</v>
      </c>
    </row>
    <row r="5" spans="2:8" ht="11.25">
      <c r="B5" s="23" t="s">
        <v>2862</v>
      </c>
      <c r="C5" s="24" t="s">
        <v>2861</v>
      </c>
      <c r="D5" s="19">
        <v>4651.162790697675</v>
      </c>
      <c r="E5" s="25"/>
      <c r="F5" s="12" t="s">
        <v>855</v>
      </c>
      <c r="G5" s="13">
        <v>130000</v>
      </c>
      <c r="H5" s="13">
        <v>7692</v>
      </c>
    </row>
    <row r="6" spans="2:8" ht="11.25">
      <c r="B6" s="23" t="s">
        <v>2863</v>
      </c>
      <c r="C6" s="24" t="s">
        <v>2864</v>
      </c>
      <c r="D6" s="19">
        <v>4950.495049504951</v>
      </c>
      <c r="E6" s="25"/>
      <c r="F6" s="12" t="s">
        <v>856</v>
      </c>
      <c r="G6" s="13">
        <v>130000</v>
      </c>
      <c r="H6" s="13">
        <v>7692</v>
      </c>
    </row>
    <row r="7" spans="2:8" ht="11.25">
      <c r="B7" s="26" t="s">
        <v>2868</v>
      </c>
      <c r="C7" s="24" t="s">
        <v>2869</v>
      </c>
      <c r="D7" s="19">
        <v>2415.458937198068</v>
      </c>
      <c r="E7" s="25"/>
      <c r="F7" s="12" t="s">
        <v>857</v>
      </c>
      <c r="G7" s="13">
        <v>116000</v>
      </c>
      <c r="H7" s="13">
        <v>8621</v>
      </c>
    </row>
    <row r="8" spans="2:8" ht="11.25">
      <c r="B8" s="26" t="s">
        <v>2870</v>
      </c>
      <c r="C8" s="24" t="s">
        <v>2871</v>
      </c>
      <c r="D8" s="19">
        <v>2525.252525252525</v>
      </c>
      <c r="E8" s="25"/>
      <c r="F8" s="12" t="s">
        <v>858</v>
      </c>
      <c r="G8" s="13">
        <v>116000</v>
      </c>
      <c r="H8" s="13">
        <v>8621</v>
      </c>
    </row>
    <row r="9" spans="2:8" ht="11.25">
      <c r="B9" s="23" t="s">
        <v>2872</v>
      </c>
      <c r="C9" s="24" t="s">
        <v>2861</v>
      </c>
      <c r="D9" s="19">
        <v>4651.162790697675</v>
      </c>
      <c r="E9" s="25"/>
      <c r="F9" s="12" t="s">
        <v>859</v>
      </c>
      <c r="G9" s="13">
        <v>3005000</v>
      </c>
      <c r="H9" s="14">
        <v>333</v>
      </c>
    </row>
    <row r="10" spans="2:8" ht="11.25">
      <c r="B10" s="12" t="s">
        <v>1344</v>
      </c>
      <c r="C10" s="13">
        <v>130000</v>
      </c>
      <c r="D10" s="13">
        <v>7692</v>
      </c>
      <c r="E10" s="13"/>
      <c r="F10" s="12" t="s">
        <v>860</v>
      </c>
      <c r="G10" s="13">
        <v>650000</v>
      </c>
      <c r="H10" s="13">
        <v>1538</v>
      </c>
    </row>
    <row r="11" spans="2:8" ht="11.25">
      <c r="B11" s="12" t="s">
        <v>1345</v>
      </c>
      <c r="C11" s="13">
        <v>130000</v>
      </c>
      <c r="D11" s="13">
        <v>7692</v>
      </c>
      <c r="E11" s="13"/>
      <c r="F11" s="12" t="s">
        <v>861</v>
      </c>
      <c r="G11" s="13">
        <v>440000</v>
      </c>
      <c r="H11" s="13">
        <v>2273</v>
      </c>
    </row>
    <row r="12" spans="2:8" ht="11.25">
      <c r="B12" s="12" t="s">
        <v>1346</v>
      </c>
      <c r="C12" s="13">
        <v>130000</v>
      </c>
      <c r="D12" s="13">
        <v>7692</v>
      </c>
      <c r="E12" s="13"/>
      <c r="F12" s="12" t="s">
        <v>862</v>
      </c>
      <c r="G12" s="13">
        <v>7042000</v>
      </c>
      <c r="H12" s="14">
        <v>142</v>
      </c>
    </row>
    <row r="13" spans="2:8" ht="11.25">
      <c r="B13" s="12" t="s">
        <v>1347</v>
      </c>
      <c r="C13" s="13">
        <v>130000</v>
      </c>
      <c r="D13" s="13">
        <v>7692</v>
      </c>
      <c r="E13" s="13"/>
      <c r="F13" s="12" t="s">
        <v>863</v>
      </c>
      <c r="G13" s="13">
        <v>330000</v>
      </c>
      <c r="H13" s="13">
        <v>3030</v>
      </c>
    </row>
    <row r="14" spans="2:8" ht="11.25">
      <c r="B14" s="12" t="s">
        <v>1348</v>
      </c>
      <c r="C14" s="13">
        <v>130000</v>
      </c>
      <c r="D14" s="13">
        <v>7692</v>
      </c>
      <c r="E14" s="13"/>
      <c r="F14" s="27" t="s">
        <v>864</v>
      </c>
      <c r="G14" s="13">
        <v>330000</v>
      </c>
      <c r="H14" s="13">
        <v>3030</v>
      </c>
    </row>
    <row r="15" spans="2:8" ht="11.25">
      <c r="B15" s="12" t="s">
        <v>1349</v>
      </c>
      <c r="C15" s="13">
        <v>116000</v>
      </c>
      <c r="D15" s="13">
        <v>8621</v>
      </c>
      <c r="E15" s="13"/>
      <c r="F15" s="12" t="s">
        <v>865</v>
      </c>
      <c r="G15" s="13">
        <v>319000</v>
      </c>
      <c r="H15" s="13">
        <v>3135</v>
      </c>
    </row>
    <row r="16" spans="2:8" ht="11.25">
      <c r="B16" s="12" t="s">
        <v>1350</v>
      </c>
      <c r="C16" s="13">
        <v>116000</v>
      </c>
      <c r="D16" s="13">
        <v>8621</v>
      </c>
      <c r="E16" s="13"/>
      <c r="F16" s="12" t="s">
        <v>866</v>
      </c>
      <c r="G16" s="13">
        <v>534000</v>
      </c>
      <c r="H16" s="13">
        <v>1873</v>
      </c>
    </row>
    <row r="17" spans="2:8" ht="11.25">
      <c r="B17" s="12" t="s">
        <v>1351</v>
      </c>
      <c r="C17" s="13">
        <v>56683</v>
      </c>
      <c r="D17" s="13">
        <v>17642</v>
      </c>
      <c r="E17" s="13"/>
      <c r="F17" s="12" t="s">
        <v>867</v>
      </c>
      <c r="G17" s="13">
        <v>534000</v>
      </c>
      <c r="H17" s="13">
        <v>1873</v>
      </c>
    </row>
    <row r="18" spans="2:8" ht="11.25">
      <c r="B18" s="12" t="s">
        <v>1352</v>
      </c>
      <c r="C18" s="13">
        <v>43848</v>
      </c>
      <c r="D18" s="13">
        <v>22806</v>
      </c>
      <c r="E18" s="13"/>
      <c r="F18" s="12" t="s">
        <v>868</v>
      </c>
      <c r="G18" s="13">
        <v>534000</v>
      </c>
      <c r="H18" s="13">
        <v>1873</v>
      </c>
    </row>
    <row r="19" spans="2:8" ht="11.25">
      <c r="B19" s="12" t="s">
        <v>1353</v>
      </c>
      <c r="C19" s="13">
        <v>3005000</v>
      </c>
      <c r="D19" s="14">
        <v>333</v>
      </c>
      <c r="E19" s="14"/>
      <c r="F19" s="12" t="s">
        <v>869</v>
      </c>
      <c r="G19" s="13">
        <v>534000</v>
      </c>
      <c r="H19" s="13">
        <v>1873</v>
      </c>
    </row>
    <row r="20" spans="2:8" ht="11.25">
      <c r="B20" s="12" t="s">
        <v>1354</v>
      </c>
      <c r="C20" s="13">
        <v>467000</v>
      </c>
      <c r="D20" s="13">
        <v>2141</v>
      </c>
      <c r="E20" s="13"/>
      <c r="F20" s="12" t="s">
        <v>870</v>
      </c>
      <c r="G20" s="13">
        <v>1068000</v>
      </c>
      <c r="H20" s="14">
        <v>936</v>
      </c>
    </row>
    <row r="21" spans="2:8" ht="11.25">
      <c r="B21" s="27" t="s">
        <v>1355</v>
      </c>
      <c r="C21" s="13">
        <v>467000</v>
      </c>
      <c r="D21" s="13">
        <v>2141</v>
      </c>
      <c r="E21" s="13"/>
      <c r="F21" s="12" t="s">
        <v>871</v>
      </c>
      <c r="G21" s="13">
        <v>831000</v>
      </c>
      <c r="H21" s="13">
        <v>1203</v>
      </c>
    </row>
    <row r="22" spans="2:8" ht="11.25">
      <c r="B22" s="12" t="s">
        <v>1356</v>
      </c>
      <c r="C22" s="13">
        <v>467000</v>
      </c>
      <c r="D22" s="13">
        <v>2141</v>
      </c>
      <c r="E22" s="13"/>
      <c r="F22" s="12" t="s">
        <v>872</v>
      </c>
      <c r="G22" s="13">
        <v>649000</v>
      </c>
      <c r="H22" s="13">
        <v>1541</v>
      </c>
    </row>
    <row r="23" spans="2:8" ht="11.25">
      <c r="B23" s="27" t="s">
        <v>1357</v>
      </c>
      <c r="C23" s="13">
        <v>467000</v>
      </c>
      <c r="D23" s="13">
        <v>2141</v>
      </c>
      <c r="E23" s="13"/>
      <c r="F23" s="12" t="s">
        <v>873</v>
      </c>
      <c r="G23" s="13">
        <v>510000</v>
      </c>
      <c r="H23" s="13">
        <v>1961</v>
      </c>
    </row>
    <row r="24" spans="2:8" ht="11.25">
      <c r="B24" s="12" t="s">
        <v>1358</v>
      </c>
      <c r="C24" s="13">
        <v>521000</v>
      </c>
      <c r="D24" s="13">
        <v>1919</v>
      </c>
      <c r="E24" s="13"/>
      <c r="F24" s="12" t="s">
        <v>874</v>
      </c>
      <c r="G24" s="13">
        <v>430000</v>
      </c>
      <c r="H24" s="13">
        <v>2326</v>
      </c>
    </row>
    <row r="25" spans="2:8" ht="11.25">
      <c r="B25" s="12" t="s">
        <v>1359</v>
      </c>
      <c r="C25" s="13">
        <v>675000</v>
      </c>
      <c r="D25" s="13">
        <v>1481</v>
      </c>
      <c r="E25" s="13"/>
      <c r="F25" s="12" t="s">
        <v>875</v>
      </c>
      <c r="G25" s="13">
        <v>1204000</v>
      </c>
      <c r="H25" s="14">
        <v>831</v>
      </c>
    </row>
    <row r="26" spans="2:8" ht="11.25">
      <c r="B26" s="12" t="s">
        <v>1360</v>
      </c>
      <c r="C26" s="13">
        <v>4003000</v>
      </c>
      <c r="D26" s="14">
        <v>250</v>
      </c>
      <c r="E26" s="14"/>
      <c r="F26" s="12" t="s">
        <v>876</v>
      </c>
      <c r="G26" s="13">
        <v>1204000</v>
      </c>
      <c r="H26" s="14">
        <v>831</v>
      </c>
    </row>
    <row r="27" spans="2:8" ht="11.25">
      <c r="B27" s="12" t="s">
        <v>1361</v>
      </c>
      <c r="C27" s="13">
        <v>534000</v>
      </c>
      <c r="D27" s="13">
        <v>1873</v>
      </c>
      <c r="E27" s="13"/>
      <c r="F27" s="12" t="s">
        <v>877</v>
      </c>
      <c r="G27" s="13">
        <v>1204000</v>
      </c>
      <c r="H27" s="14">
        <v>831</v>
      </c>
    </row>
    <row r="28" spans="2:8" ht="11.25">
      <c r="B28" s="12" t="s">
        <v>1362</v>
      </c>
      <c r="C28" s="13">
        <v>534000</v>
      </c>
      <c r="D28" s="13">
        <v>1873</v>
      </c>
      <c r="E28" s="13"/>
      <c r="F28" s="12" t="s">
        <v>878</v>
      </c>
      <c r="G28" s="13">
        <v>170000</v>
      </c>
      <c r="H28" s="13">
        <v>5882</v>
      </c>
    </row>
    <row r="29" spans="2:8" ht="11.25">
      <c r="B29" s="12" t="s">
        <v>1363</v>
      </c>
      <c r="C29" s="13">
        <v>3389000</v>
      </c>
      <c r="D29" s="14">
        <v>295</v>
      </c>
      <c r="E29" s="14"/>
      <c r="F29" s="12" t="s">
        <v>879</v>
      </c>
      <c r="G29" s="13">
        <v>170000</v>
      </c>
      <c r="H29" s="13">
        <v>5882</v>
      </c>
    </row>
    <row r="30" spans="2:8" ht="11.25">
      <c r="B30" s="12" t="s">
        <v>1364</v>
      </c>
      <c r="C30" s="13">
        <v>534000</v>
      </c>
      <c r="D30" s="13">
        <v>1873</v>
      </c>
      <c r="E30" s="13"/>
      <c r="F30" s="12" t="s">
        <v>880</v>
      </c>
      <c r="G30" s="13">
        <v>107000</v>
      </c>
      <c r="H30" s="13">
        <v>9346</v>
      </c>
    </row>
    <row r="31" spans="2:8" ht="11.25">
      <c r="B31" s="12" t="s">
        <v>1365</v>
      </c>
      <c r="C31" s="13">
        <v>534000</v>
      </c>
      <c r="D31" s="13">
        <v>1873</v>
      </c>
      <c r="E31" s="13"/>
      <c r="F31" s="12" t="s">
        <v>881</v>
      </c>
      <c r="G31" s="13">
        <v>107000</v>
      </c>
      <c r="H31" s="13">
        <v>9346</v>
      </c>
    </row>
    <row r="32" spans="2:8" ht="11.25">
      <c r="B32" s="12" t="s">
        <v>1366</v>
      </c>
      <c r="C32" s="13">
        <v>3003000</v>
      </c>
      <c r="D32" s="14">
        <v>333</v>
      </c>
      <c r="E32" s="14"/>
      <c r="F32" s="12" t="s">
        <v>882</v>
      </c>
      <c r="G32" s="13">
        <v>107000</v>
      </c>
      <c r="H32" s="13">
        <v>9346</v>
      </c>
    </row>
    <row r="33" spans="2:8" ht="11.25">
      <c r="B33" s="12" t="s">
        <v>1367</v>
      </c>
      <c r="C33" s="13">
        <v>1204000</v>
      </c>
      <c r="D33" s="14">
        <v>831</v>
      </c>
      <c r="E33" s="14"/>
      <c r="F33" s="12" t="s">
        <v>883</v>
      </c>
      <c r="G33" s="13">
        <v>107000</v>
      </c>
      <c r="H33" s="13">
        <v>9346</v>
      </c>
    </row>
    <row r="34" spans="2:8" ht="11.25">
      <c r="B34" s="12" t="s">
        <v>1368</v>
      </c>
      <c r="C34" s="13">
        <v>141000</v>
      </c>
      <c r="D34" s="13">
        <v>7092</v>
      </c>
      <c r="E34" s="13"/>
      <c r="F34" s="12" t="s">
        <v>884</v>
      </c>
      <c r="G34" s="13">
        <v>107000</v>
      </c>
      <c r="H34" s="13">
        <v>9346</v>
      </c>
    </row>
    <row r="35" spans="2:8" ht="11.25">
      <c r="B35" s="12" t="s">
        <v>1369</v>
      </c>
      <c r="C35" s="13">
        <v>170000</v>
      </c>
      <c r="D35" s="13">
        <v>5882</v>
      </c>
      <c r="E35" s="13"/>
      <c r="F35" s="12" t="s">
        <v>885</v>
      </c>
      <c r="G35" s="13">
        <v>880000</v>
      </c>
      <c r="H35" s="13">
        <v>1136</v>
      </c>
    </row>
    <row r="36" spans="2:8" ht="11.25">
      <c r="B36" s="12" t="s">
        <v>1370</v>
      </c>
      <c r="C36" s="13">
        <v>398000</v>
      </c>
      <c r="D36" s="13">
        <v>2513</v>
      </c>
      <c r="E36" s="13"/>
      <c r="F36" s="12" t="s">
        <v>886</v>
      </c>
      <c r="G36" s="13">
        <v>276000</v>
      </c>
      <c r="H36" s="13">
        <v>3623</v>
      </c>
    </row>
    <row r="37" spans="2:8" ht="11.25">
      <c r="B37" s="12" t="s">
        <v>1371</v>
      </c>
      <c r="C37" s="13">
        <v>175000</v>
      </c>
      <c r="D37" s="13">
        <v>5714</v>
      </c>
      <c r="E37" s="13"/>
      <c r="F37" s="12" t="s">
        <v>887</v>
      </c>
      <c r="G37" s="13">
        <v>403000</v>
      </c>
      <c r="H37" s="13">
        <v>2481</v>
      </c>
    </row>
    <row r="38" spans="2:8" ht="11.25">
      <c r="B38" s="12" t="s">
        <v>1372</v>
      </c>
      <c r="C38" s="13">
        <v>107000</v>
      </c>
      <c r="D38" s="13">
        <v>9346</v>
      </c>
      <c r="E38" s="13"/>
      <c r="F38" s="12" t="s">
        <v>888</v>
      </c>
      <c r="G38" s="13">
        <v>403000</v>
      </c>
      <c r="H38" s="13">
        <v>2481</v>
      </c>
    </row>
    <row r="39" spans="2:8" ht="11.25">
      <c r="B39" s="12" t="s">
        <v>1373</v>
      </c>
      <c r="C39" s="13">
        <v>107000</v>
      </c>
      <c r="D39" s="13">
        <v>9346</v>
      </c>
      <c r="E39" s="13"/>
      <c r="F39" s="12" t="s">
        <v>889</v>
      </c>
      <c r="G39" s="13">
        <v>1007000</v>
      </c>
      <c r="H39" s="14">
        <v>993</v>
      </c>
    </row>
    <row r="40" spans="2:8" ht="11.25">
      <c r="B40" s="12" t="s">
        <v>1374</v>
      </c>
      <c r="C40" s="13">
        <v>107000</v>
      </c>
      <c r="D40" s="13">
        <v>9346</v>
      </c>
      <c r="E40" s="13"/>
      <c r="F40" s="12" t="s">
        <v>890</v>
      </c>
      <c r="G40" s="13">
        <v>418000</v>
      </c>
      <c r="H40" s="13">
        <v>2392</v>
      </c>
    </row>
    <row r="41" spans="2:8" ht="11.25">
      <c r="B41" s="12" t="s">
        <v>1375</v>
      </c>
      <c r="C41" s="13">
        <v>107000</v>
      </c>
      <c r="D41" s="13">
        <v>9346</v>
      </c>
      <c r="E41" s="13"/>
      <c r="F41" s="12" t="s">
        <v>891</v>
      </c>
      <c r="G41" s="13">
        <v>190000</v>
      </c>
      <c r="H41" s="13">
        <v>5263</v>
      </c>
    </row>
    <row r="42" spans="2:8" ht="11.25">
      <c r="B42" s="12" t="s">
        <v>1376</v>
      </c>
      <c r="C42" s="13">
        <v>107000</v>
      </c>
      <c r="D42" s="13">
        <v>9346</v>
      </c>
      <c r="E42" s="13"/>
      <c r="F42" s="12" t="s">
        <v>892</v>
      </c>
      <c r="G42" s="13">
        <v>403000</v>
      </c>
      <c r="H42" s="13">
        <v>2481</v>
      </c>
    </row>
    <row r="43" spans="2:8" ht="11.25">
      <c r="B43" s="12" t="s">
        <v>1377</v>
      </c>
      <c r="C43" s="13">
        <v>100000</v>
      </c>
      <c r="D43" s="13">
        <v>10000</v>
      </c>
      <c r="E43" s="13"/>
      <c r="F43" s="12" t="s">
        <v>893</v>
      </c>
      <c r="G43" s="13">
        <v>403000</v>
      </c>
      <c r="H43" s="13">
        <v>2481</v>
      </c>
    </row>
    <row r="44" spans="2:8" ht="11.25">
      <c r="B44" s="27" t="s">
        <v>1378</v>
      </c>
      <c r="C44" s="13">
        <v>100000</v>
      </c>
      <c r="D44" s="13">
        <v>10000</v>
      </c>
      <c r="E44" s="13"/>
      <c r="F44" s="12" t="s">
        <v>894</v>
      </c>
      <c r="G44" s="13">
        <v>190000</v>
      </c>
      <c r="H44" s="13">
        <v>5263</v>
      </c>
    </row>
    <row r="45" spans="2:8" ht="11.25">
      <c r="B45" s="12" t="s">
        <v>1379</v>
      </c>
      <c r="C45" s="13">
        <v>124000</v>
      </c>
      <c r="D45" s="13">
        <v>8065</v>
      </c>
      <c r="E45" s="13"/>
      <c r="F45" s="12" t="s">
        <v>895</v>
      </c>
      <c r="G45" s="13">
        <v>352000</v>
      </c>
      <c r="H45" s="13">
        <v>2841</v>
      </c>
    </row>
    <row r="46" spans="2:8" ht="11.25">
      <c r="B46" s="12" t="s">
        <v>1380</v>
      </c>
      <c r="C46" s="13">
        <v>47000</v>
      </c>
      <c r="D46" s="13">
        <v>21277</v>
      </c>
      <c r="E46" s="13"/>
      <c r="F46" s="12" t="s">
        <v>896</v>
      </c>
      <c r="G46" s="13">
        <v>352000</v>
      </c>
      <c r="H46" s="13">
        <v>2841</v>
      </c>
    </row>
    <row r="47" spans="2:8" ht="11.25">
      <c r="B47" s="12" t="s">
        <v>1381</v>
      </c>
      <c r="C47" s="13">
        <v>47000</v>
      </c>
      <c r="D47" s="13">
        <v>21277</v>
      </c>
      <c r="E47" s="13"/>
      <c r="F47" s="12" t="s">
        <v>926</v>
      </c>
      <c r="G47" s="13">
        <v>122000</v>
      </c>
      <c r="H47" s="13">
        <v>8197</v>
      </c>
    </row>
    <row r="48" spans="2:8" ht="11.25">
      <c r="B48" s="12" t="s">
        <v>1382</v>
      </c>
      <c r="C48" s="13">
        <v>880000</v>
      </c>
      <c r="D48" s="13">
        <v>1136</v>
      </c>
      <c r="E48" s="13"/>
      <c r="F48" s="12" t="s">
        <v>927</v>
      </c>
      <c r="G48" s="13">
        <v>352000</v>
      </c>
      <c r="H48" s="13">
        <v>2841</v>
      </c>
    </row>
    <row r="49" spans="2:8" ht="11.25">
      <c r="B49" s="12" t="s">
        <v>1383</v>
      </c>
      <c r="C49" s="13">
        <v>108000</v>
      </c>
      <c r="D49" s="13">
        <v>9259</v>
      </c>
      <c r="E49" s="13"/>
      <c r="F49" s="12" t="s">
        <v>928</v>
      </c>
      <c r="G49" s="13">
        <v>257000</v>
      </c>
      <c r="H49" s="13">
        <v>3891</v>
      </c>
    </row>
    <row r="50" spans="2:8" ht="11.25">
      <c r="B50" s="12" t="s">
        <v>1384</v>
      </c>
      <c r="C50" s="13">
        <v>220000</v>
      </c>
      <c r="D50" s="13">
        <v>4545</v>
      </c>
      <c r="E50" s="13"/>
      <c r="F50" s="12" t="s">
        <v>929</v>
      </c>
      <c r="G50" s="13">
        <v>352000</v>
      </c>
      <c r="H50" s="13">
        <v>2841</v>
      </c>
    </row>
    <row r="51" spans="2:8" ht="11.25">
      <c r="B51" s="12" t="s">
        <v>1385</v>
      </c>
      <c r="C51" s="13">
        <v>187000</v>
      </c>
      <c r="D51" s="13">
        <v>5348</v>
      </c>
      <c r="E51" s="13"/>
      <c r="F51" s="12" t="s">
        <v>930</v>
      </c>
      <c r="G51" s="13">
        <v>245000</v>
      </c>
      <c r="H51" s="13">
        <v>4082</v>
      </c>
    </row>
    <row r="52" spans="2:8" ht="11.25">
      <c r="B52" s="12" t="s">
        <v>1386</v>
      </c>
      <c r="C52" s="13">
        <v>261000</v>
      </c>
      <c r="D52" s="13">
        <v>3831</v>
      </c>
      <c r="E52" s="13"/>
      <c r="F52" s="12" t="s">
        <v>931</v>
      </c>
      <c r="G52" s="13">
        <v>332000</v>
      </c>
      <c r="H52" s="13">
        <v>3012</v>
      </c>
    </row>
    <row r="53" spans="2:8" ht="11.25">
      <c r="B53" s="12" t="s">
        <v>1387</v>
      </c>
      <c r="C53" s="13">
        <v>418000</v>
      </c>
      <c r="D53" s="13">
        <v>2392</v>
      </c>
      <c r="E53" s="13"/>
      <c r="F53" s="12" t="s">
        <v>932</v>
      </c>
      <c r="G53" s="13">
        <v>213000</v>
      </c>
      <c r="H53" s="13">
        <v>4695</v>
      </c>
    </row>
    <row r="54" spans="2:8" ht="11.25">
      <c r="B54" s="12" t="s">
        <v>1388</v>
      </c>
      <c r="C54" s="13">
        <v>190000</v>
      </c>
      <c r="D54" s="13">
        <v>5263</v>
      </c>
      <c r="E54" s="13"/>
      <c r="F54" s="12" t="s">
        <v>933</v>
      </c>
      <c r="G54" s="13">
        <v>245000</v>
      </c>
      <c r="H54" s="13">
        <v>4082</v>
      </c>
    </row>
    <row r="55" spans="2:8" ht="11.25">
      <c r="B55" s="12" t="s">
        <v>1389</v>
      </c>
      <c r="C55" s="13">
        <v>418000</v>
      </c>
      <c r="D55" s="13">
        <v>2392</v>
      </c>
      <c r="E55" s="13"/>
      <c r="F55" s="12" t="s">
        <v>934</v>
      </c>
      <c r="G55" s="13">
        <v>331000</v>
      </c>
      <c r="H55" s="13">
        <v>3021</v>
      </c>
    </row>
    <row r="56" spans="2:8" ht="11.25">
      <c r="B56" s="12" t="s">
        <v>1390</v>
      </c>
      <c r="C56" s="13">
        <v>403000</v>
      </c>
      <c r="D56" s="13">
        <v>2481</v>
      </c>
      <c r="E56" s="13"/>
      <c r="F56" s="12" t="s">
        <v>935</v>
      </c>
      <c r="G56" s="13">
        <v>122000</v>
      </c>
      <c r="H56" s="13">
        <v>8197</v>
      </c>
    </row>
    <row r="57" spans="2:8" ht="11.25">
      <c r="B57" s="12" t="s">
        <v>1391</v>
      </c>
      <c r="C57" s="13">
        <v>190000</v>
      </c>
      <c r="D57" s="13">
        <v>5263</v>
      </c>
      <c r="E57" s="13"/>
      <c r="F57" s="12" t="s">
        <v>936</v>
      </c>
      <c r="G57" s="13">
        <v>245000</v>
      </c>
      <c r="H57" s="13">
        <v>4082</v>
      </c>
    </row>
    <row r="58" spans="2:8" ht="11.25">
      <c r="B58" s="12" t="s">
        <v>1392</v>
      </c>
      <c r="C58" s="13">
        <v>122000</v>
      </c>
      <c r="D58" s="13">
        <v>8197</v>
      </c>
      <c r="E58" s="13"/>
      <c r="F58" s="12" t="s">
        <v>955</v>
      </c>
      <c r="G58" s="13">
        <v>233000</v>
      </c>
      <c r="H58" s="13">
        <v>4292</v>
      </c>
    </row>
    <row r="59" spans="2:8" ht="11.25">
      <c r="B59" s="12" t="s">
        <v>1393</v>
      </c>
      <c r="C59" s="13">
        <v>257000</v>
      </c>
      <c r="D59" s="13">
        <v>3891</v>
      </c>
      <c r="E59" s="13"/>
      <c r="F59" s="12" t="s">
        <v>956</v>
      </c>
      <c r="G59" s="13">
        <v>1926000</v>
      </c>
      <c r="H59" s="14">
        <v>519</v>
      </c>
    </row>
    <row r="60" spans="2:8" ht="11.25">
      <c r="B60" s="27" t="s">
        <v>1394</v>
      </c>
      <c r="C60" s="13">
        <v>245000</v>
      </c>
      <c r="D60" s="13">
        <v>4082</v>
      </c>
      <c r="E60" s="13"/>
      <c r="F60" s="12" t="s">
        <v>957</v>
      </c>
      <c r="G60" s="13">
        <v>950000</v>
      </c>
      <c r="H60" s="13">
        <v>1053</v>
      </c>
    </row>
    <row r="61" spans="2:8" ht="11.25">
      <c r="B61" s="12" t="s">
        <v>1395</v>
      </c>
      <c r="C61" s="13">
        <v>245000</v>
      </c>
      <c r="D61" s="13">
        <v>4082</v>
      </c>
      <c r="E61" s="13"/>
      <c r="F61" s="12" t="s">
        <v>958</v>
      </c>
      <c r="G61" s="13">
        <v>1112112</v>
      </c>
      <c r="H61" s="14">
        <v>899</v>
      </c>
    </row>
    <row r="62" spans="2:8" ht="11.25">
      <c r="B62" s="27" t="s">
        <v>1396</v>
      </c>
      <c r="C62" s="13">
        <v>213000</v>
      </c>
      <c r="D62" s="13">
        <v>4695</v>
      </c>
      <c r="E62" s="13"/>
      <c r="F62" s="12" t="s">
        <v>959</v>
      </c>
      <c r="G62" s="13">
        <v>145000</v>
      </c>
      <c r="H62" s="13">
        <v>6897</v>
      </c>
    </row>
    <row r="63" spans="2:8" ht="11.25">
      <c r="B63" s="12" t="s">
        <v>1397</v>
      </c>
      <c r="C63" s="13">
        <v>122000</v>
      </c>
      <c r="D63" s="13">
        <v>8197</v>
      </c>
      <c r="E63" s="13"/>
      <c r="F63" s="12" t="s">
        <v>960</v>
      </c>
      <c r="G63" s="13">
        <v>288000</v>
      </c>
      <c r="H63" s="13">
        <v>3472</v>
      </c>
    </row>
    <row r="64" spans="2:8" ht="11.25">
      <c r="B64" s="27" t="s">
        <v>1398</v>
      </c>
      <c r="C64" s="13">
        <v>122000</v>
      </c>
      <c r="D64" s="13">
        <v>8197</v>
      </c>
      <c r="E64" s="13"/>
      <c r="F64" s="12" t="s">
        <v>961</v>
      </c>
      <c r="G64" s="13">
        <v>145000</v>
      </c>
      <c r="H64" s="13">
        <v>6897</v>
      </c>
    </row>
    <row r="65" spans="2:8" ht="11.25">
      <c r="B65" s="12" t="s">
        <v>1399</v>
      </c>
      <c r="C65" s="13">
        <v>517000</v>
      </c>
      <c r="D65" s="13">
        <v>1934</v>
      </c>
      <c r="E65" s="13"/>
      <c r="F65" s="12" t="s">
        <v>962</v>
      </c>
      <c r="G65" s="13">
        <v>145000</v>
      </c>
      <c r="H65" s="13">
        <v>6897</v>
      </c>
    </row>
    <row r="66" spans="2:8" ht="11.25">
      <c r="B66" s="12" t="s">
        <v>1400</v>
      </c>
      <c r="C66" s="13">
        <v>517000</v>
      </c>
      <c r="D66" s="13">
        <v>1934</v>
      </c>
      <c r="E66" s="13"/>
      <c r="F66" s="12" t="s">
        <v>963</v>
      </c>
      <c r="G66" s="13">
        <v>276000</v>
      </c>
      <c r="H66" s="13">
        <v>3623</v>
      </c>
    </row>
    <row r="67" spans="2:8" ht="11.25">
      <c r="B67" s="12" t="s">
        <v>1401</v>
      </c>
      <c r="C67" s="13">
        <v>673000</v>
      </c>
      <c r="D67" s="13">
        <v>1486</v>
      </c>
      <c r="E67" s="13"/>
      <c r="F67" s="12" t="s">
        <v>964</v>
      </c>
      <c r="G67" s="13">
        <v>276000</v>
      </c>
      <c r="H67" s="13">
        <v>3623</v>
      </c>
    </row>
    <row r="68" spans="2:8" ht="11.25">
      <c r="B68" s="12" t="s">
        <v>1402</v>
      </c>
      <c r="C68" s="13">
        <v>580000</v>
      </c>
      <c r="D68" s="13">
        <v>1724</v>
      </c>
      <c r="E68" s="13"/>
      <c r="F68" s="12" t="s">
        <v>965</v>
      </c>
      <c r="G68" s="13">
        <v>276000</v>
      </c>
      <c r="H68" s="13">
        <v>3623</v>
      </c>
    </row>
    <row r="69" spans="2:8" ht="11.25">
      <c r="B69" s="12" t="s">
        <v>1403</v>
      </c>
      <c r="C69" s="13">
        <v>444000</v>
      </c>
      <c r="D69" s="13">
        <v>2252</v>
      </c>
      <c r="E69" s="13"/>
      <c r="F69" s="27" t="s">
        <v>966</v>
      </c>
      <c r="G69" s="13">
        <v>276000</v>
      </c>
      <c r="H69" s="13">
        <v>3623</v>
      </c>
    </row>
    <row r="70" spans="2:8" ht="11.25">
      <c r="B70" s="12" t="s">
        <v>1404</v>
      </c>
      <c r="C70" s="13">
        <v>580000</v>
      </c>
      <c r="D70" s="13">
        <v>1724</v>
      </c>
      <c r="E70" s="13"/>
      <c r="F70" s="12" t="s">
        <v>967</v>
      </c>
      <c r="G70" s="13">
        <v>254000</v>
      </c>
      <c r="H70" s="13">
        <v>3937</v>
      </c>
    </row>
    <row r="71" spans="2:8" ht="11.25">
      <c r="B71" s="12" t="s">
        <v>1405</v>
      </c>
      <c r="C71" s="13">
        <v>444000</v>
      </c>
      <c r="D71" s="13">
        <v>2252</v>
      </c>
      <c r="E71" s="13"/>
      <c r="F71" s="12" t="s">
        <v>968</v>
      </c>
      <c r="G71" s="13">
        <v>185000</v>
      </c>
      <c r="H71" s="13">
        <v>5405</v>
      </c>
    </row>
    <row r="72" spans="2:8" ht="11.25">
      <c r="B72" s="12" t="s">
        <v>1406</v>
      </c>
      <c r="C72" s="13">
        <v>288000</v>
      </c>
      <c r="D72" s="13">
        <v>3472</v>
      </c>
      <c r="E72" s="13"/>
      <c r="F72" s="12" t="s">
        <v>969</v>
      </c>
      <c r="G72" s="13">
        <v>185000</v>
      </c>
      <c r="H72" s="13">
        <v>5405</v>
      </c>
    </row>
    <row r="73" spans="2:8" ht="11.25">
      <c r="B73" s="12" t="s">
        <v>1407</v>
      </c>
      <c r="C73" s="13">
        <v>145000</v>
      </c>
      <c r="D73" s="13">
        <v>6897</v>
      </c>
      <c r="E73" s="13"/>
      <c r="F73" s="12" t="s">
        <v>970</v>
      </c>
      <c r="G73" s="13">
        <v>185000</v>
      </c>
      <c r="H73" s="13">
        <v>5405</v>
      </c>
    </row>
    <row r="74" spans="2:8" ht="11.25">
      <c r="B74" s="12" t="s">
        <v>1408</v>
      </c>
      <c r="C74" s="13">
        <v>521000</v>
      </c>
      <c r="D74" s="13">
        <v>1919</v>
      </c>
      <c r="E74" s="13"/>
      <c r="F74" s="12" t="s">
        <v>971</v>
      </c>
      <c r="G74" s="13">
        <v>254000</v>
      </c>
      <c r="H74" s="13">
        <v>3937</v>
      </c>
    </row>
    <row r="75" spans="2:8" ht="11.25">
      <c r="B75" s="12" t="s">
        <v>1409</v>
      </c>
      <c r="C75" s="13">
        <v>521000</v>
      </c>
      <c r="D75" s="13">
        <v>1919</v>
      </c>
      <c r="E75" s="13"/>
      <c r="F75" s="27" t="s">
        <v>972</v>
      </c>
      <c r="G75" s="13">
        <v>254000</v>
      </c>
      <c r="H75" s="13">
        <v>3937</v>
      </c>
    </row>
    <row r="76" spans="2:8" ht="11.25">
      <c r="B76" s="27" t="s">
        <v>1410</v>
      </c>
      <c r="C76" s="13">
        <v>248000</v>
      </c>
      <c r="D76" s="13">
        <v>4032</v>
      </c>
      <c r="E76" s="13"/>
      <c r="F76" s="12" t="s">
        <v>973</v>
      </c>
      <c r="G76" s="13">
        <v>611000</v>
      </c>
      <c r="H76" s="13">
        <v>1637</v>
      </c>
    </row>
    <row r="77" spans="2:8" ht="11.25">
      <c r="B77" s="12" t="s">
        <v>1411</v>
      </c>
      <c r="C77" s="13">
        <v>248000</v>
      </c>
      <c r="D77" s="13">
        <v>4032</v>
      </c>
      <c r="E77" s="13"/>
      <c r="F77" s="12" t="s">
        <v>974</v>
      </c>
      <c r="G77" s="13">
        <v>248000</v>
      </c>
      <c r="H77" s="13">
        <v>4032</v>
      </c>
    </row>
    <row r="78" spans="2:8" ht="11.25">
      <c r="B78" s="12" t="s">
        <v>1412</v>
      </c>
      <c r="C78" s="13">
        <v>241000</v>
      </c>
      <c r="D78" s="13">
        <v>4149</v>
      </c>
      <c r="E78" s="13"/>
      <c r="F78" s="12" t="s">
        <v>975</v>
      </c>
      <c r="G78" s="13">
        <v>248000</v>
      </c>
      <c r="H78" s="13">
        <v>4032</v>
      </c>
    </row>
    <row r="79" spans="2:8" ht="11.25">
      <c r="B79" s="12" t="s">
        <v>1413</v>
      </c>
      <c r="C79" s="13">
        <v>298000</v>
      </c>
      <c r="D79" s="13">
        <v>3356</v>
      </c>
      <c r="E79" s="13"/>
      <c r="F79" s="12" t="s">
        <v>976</v>
      </c>
      <c r="G79" s="13">
        <v>244000</v>
      </c>
      <c r="H79" s="13">
        <v>4098</v>
      </c>
    </row>
    <row r="80" spans="2:8" ht="11.25">
      <c r="B80" s="12" t="s">
        <v>1414</v>
      </c>
      <c r="C80" s="13">
        <v>1434000</v>
      </c>
      <c r="D80" s="14">
        <v>697</v>
      </c>
      <c r="E80" s="14"/>
      <c r="F80" s="12" t="s">
        <v>977</v>
      </c>
      <c r="G80" s="13">
        <v>244000</v>
      </c>
      <c r="H80" s="13">
        <v>4098</v>
      </c>
    </row>
    <row r="81" spans="2:8" ht="11.25">
      <c r="B81" s="12" t="s">
        <v>1415</v>
      </c>
      <c r="C81" s="13">
        <v>1434000</v>
      </c>
      <c r="D81" s="14">
        <v>697</v>
      </c>
      <c r="E81" s="14"/>
      <c r="F81" s="12" t="s">
        <v>978</v>
      </c>
      <c r="G81" s="13">
        <v>244000</v>
      </c>
      <c r="H81" s="13">
        <v>4098</v>
      </c>
    </row>
    <row r="82" spans="2:8" ht="11.25">
      <c r="B82" s="27" t="s">
        <v>1416</v>
      </c>
      <c r="C82" s="13">
        <v>1321000</v>
      </c>
      <c r="D82" s="14">
        <v>757</v>
      </c>
      <c r="E82" s="14"/>
      <c r="F82" s="12" t="s">
        <v>979</v>
      </c>
      <c r="G82" s="13">
        <v>244000</v>
      </c>
      <c r="H82" s="13">
        <v>4098</v>
      </c>
    </row>
    <row r="83" spans="2:8" ht="11.25">
      <c r="B83" s="12" t="s">
        <v>1417</v>
      </c>
      <c r="C83" s="13">
        <v>1321000</v>
      </c>
      <c r="D83" s="14">
        <v>757</v>
      </c>
      <c r="E83" s="14"/>
      <c r="F83" s="12" t="s">
        <v>980</v>
      </c>
      <c r="G83" s="13">
        <v>244000</v>
      </c>
      <c r="H83" s="13">
        <v>4098</v>
      </c>
    </row>
    <row r="84" spans="2:8" ht="11.25">
      <c r="B84" s="12" t="s">
        <v>1418</v>
      </c>
      <c r="C84" s="13">
        <v>887000</v>
      </c>
      <c r="D84" s="13">
        <v>1127</v>
      </c>
      <c r="E84" s="13"/>
      <c r="F84" s="12" t="s">
        <v>981</v>
      </c>
      <c r="G84" s="13">
        <v>244000</v>
      </c>
      <c r="H84" s="13">
        <v>4098</v>
      </c>
    </row>
    <row r="85" spans="2:8" ht="11.25">
      <c r="B85" s="12" t="s">
        <v>1419</v>
      </c>
      <c r="C85" s="13">
        <v>887000</v>
      </c>
      <c r="D85" s="13">
        <v>1127</v>
      </c>
      <c r="E85" s="13"/>
      <c r="F85" s="12" t="s">
        <v>982</v>
      </c>
      <c r="G85" s="13">
        <v>185000</v>
      </c>
      <c r="H85" s="13">
        <v>5405</v>
      </c>
    </row>
    <row r="86" spans="2:8" ht="11.25">
      <c r="B86" s="27" t="s">
        <v>1420</v>
      </c>
      <c r="C86" s="13">
        <v>791000</v>
      </c>
      <c r="D86" s="13">
        <v>1264</v>
      </c>
      <c r="E86" s="13"/>
      <c r="F86" s="12" t="s">
        <v>983</v>
      </c>
      <c r="G86" s="13">
        <v>185000</v>
      </c>
      <c r="H86" s="13">
        <v>5405</v>
      </c>
    </row>
    <row r="87" spans="2:8" ht="11.25">
      <c r="B87" s="12" t="s">
        <v>1421</v>
      </c>
      <c r="C87" s="13">
        <v>791000</v>
      </c>
      <c r="D87" s="13">
        <v>1264</v>
      </c>
      <c r="E87" s="13"/>
      <c r="F87" s="12" t="s">
        <v>984</v>
      </c>
      <c r="G87" s="13">
        <v>511000</v>
      </c>
      <c r="H87" s="13">
        <v>1957</v>
      </c>
    </row>
    <row r="88" spans="2:8" ht="11.25">
      <c r="B88" s="12" t="s">
        <v>1445</v>
      </c>
      <c r="C88" s="13">
        <v>114000</v>
      </c>
      <c r="D88" s="13">
        <v>8772</v>
      </c>
      <c r="E88" s="13"/>
      <c r="F88" s="12" t="s">
        <v>985</v>
      </c>
      <c r="G88" s="13">
        <v>298000</v>
      </c>
      <c r="H88" s="13">
        <v>3356</v>
      </c>
    </row>
    <row r="89" spans="2:8" ht="11.25">
      <c r="B89" s="12" t="s">
        <v>1446</v>
      </c>
      <c r="C89" s="13">
        <v>114000</v>
      </c>
      <c r="D89" s="13">
        <v>8772</v>
      </c>
      <c r="E89" s="13"/>
      <c r="F89" s="12" t="s">
        <v>986</v>
      </c>
      <c r="G89" s="13">
        <v>241000</v>
      </c>
      <c r="H89" s="13">
        <v>4149</v>
      </c>
    </row>
    <row r="90" spans="2:8" ht="11.25">
      <c r="B90" s="12" t="s">
        <v>1447</v>
      </c>
      <c r="C90" s="13">
        <v>65000</v>
      </c>
      <c r="D90" s="13">
        <v>15385</v>
      </c>
      <c r="E90" s="13"/>
      <c r="F90" s="12" t="s">
        <v>987</v>
      </c>
      <c r="G90" s="13">
        <v>1167000</v>
      </c>
      <c r="H90" s="14">
        <v>857</v>
      </c>
    </row>
    <row r="91" spans="2:8" ht="11.25">
      <c r="B91" s="12" t="s">
        <v>1448</v>
      </c>
      <c r="C91" s="13">
        <v>113000</v>
      </c>
      <c r="D91" s="13">
        <v>8850</v>
      </c>
      <c r="E91" s="13"/>
      <c r="F91" s="12" t="s">
        <v>988</v>
      </c>
      <c r="G91" s="13">
        <v>1650000</v>
      </c>
      <c r="H91" s="14">
        <v>606</v>
      </c>
    </row>
    <row r="92" spans="2:8" ht="11.25">
      <c r="B92" s="12" t="s">
        <v>1449</v>
      </c>
      <c r="C92" s="13">
        <v>55000</v>
      </c>
      <c r="D92" s="13">
        <v>18182</v>
      </c>
      <c r="E92" s="13"/>
      <c r="F92" s="27" t="s">
        <v>989</v>
      </c>
      <c r="G92" s="13">
        <v>1434000</v>
      </c>
      <c r="H92" s="14">
        <v>697</v>
      </c>
    </row>
    <row r="93" spans="2:8" ht="11.25">
      <c r="B93" s="12" t="s">
        <v>1450</v>
      </c>
      <c r="C93" s="13">
        <v>54000</v>
      </c>
      <c r="D93" s="13">
        <v>18519</v>
      </c>
      <c r="E93" s="13"/>
      <c r="F93" s="12" t="s">
        <v>990</v>
      </c>
      <c r="G93" s="13">
        <v>1434000</v>
      </c>
      <c r="H93" s="14">
        <v>697</v>
      </c>
    </row>
    <row r="94" spans="2:8" ht="11.25">
      <c r="B94" s="12" t="s">
        <v>1451</v>
      </c>
      <c r="C94" s="13">
        <v>47000</v>
      </c>
      <c r="D94" s="13">
        <v>21277</v>
      </c>
      <c r="E94" s="13"/>
      <c r="F94" s="12" t="s">
        <v>991</v>
      </c>
      <c r="G94" s="13">
        <v>1321000</v>
      </c>
      <c r="H94" s="14">
        <v>757</v>
      </c>
    </row>
    <row r="95" spans="2:8" ht="11.25">
      <c r="B95" s="12" t="s">
        <v>1452</v>
      </c>
      <c r="C95" s="13">
        <v>47000</v>
      </c>
      <c r="D95" s="13">
        <v>21277</v>
      </c>
      <c r="E95" s="13"/>
      <c r="F95" s="12" t="s">
        <v>992</v>
      </c>
      <c r="G95" s="13">
        <v>1321000</v>
      </c>
      <c r="H95" s="14">
        <v>757</v>
      </c>
    </row>
    <row r="96" spans="2:8" ht="11.25">
      <c r="B96" s="12" t="s">
        <v>1453</v>
      </c>
      <c r="C96" s="13">
        <v>506000</v>
      </c>
      <c r="D96" s="13">
        <v>1976</v>
      </c>
      <c r="E96" s="13"/>
      <c r="F96" s="27" t="s">
        <v>993</v>
      </c>
      <c r="G96" s="13">
        <v>887000</v>
      </c>
      <c r="H96" s="13">
        <v>1127</v>
      </c>
    </row>
    <row r="97" spans="2:8" ht="11.25">
      <c r="B97" s="27" t="s">
        <v>1454</v>
      </c>
      <c r="C97" s="13">
        <v>941000</v>
      </c>
      <c r="D97" s="13">
        <v>1063</v>
      </c>
      <c r="E97" s="13"/>
      <c r="F97" s="12" t="s">
        <v>994</v>
      </c>
      <c r="G97" s="13">
        <v>887000</v>
      </c>
      <c r="H97" s="13">
        <v>1127</v>
      </c>
    </row>
    <row r="98" spans="2:8" ht="11.25">
      <c r="B98" s="27" t="s">
        <v>1455</v>
      </c>
      <c r="C98" s="13">
        <v>433000</v>
      </c>
      <c r="D98" s="13">
        <v>2309</v>
      </c>
      <c r="E98" s="13"/>
      <c r="F98" s="27" t="s">
        <v>995</v>
      </c>
      <c r="G98" s="13">
        <v>791000</v>
      </c>
      <c r="H98" s="13">
        <v>1264</v>
      </c>
    </row>
    <row r="99" spans="2:8" ht="11.25">
      <c r="B99" s="12" t="s">
        <v>1456</v>
      </c>
      <c r="C99" s="13">
        <v>5112181</v>
      </c>
      <c r="D99" s="14">
        <v>196</v>
      </c>
      <c r="E99" s="14"/>
      <c r="F99" s="12" t="s">
        <v>996</v>
      </c>
      <c r="G99" s="13">
        <v>791000</v>
      </c>
      <c r="H99" s="13">
        <v>1264</v>
      </c>
    </row>
    <row r="100" spans="2:8" ht="11.25">
      <c r="B100" s="12" t="s">
        <v>1457</v>
      </c>
      <c r="C100" s="13">
        <v>197000</v>
      </c>
      <c r="D100" s="13">
        <v>5076</v>
      </c>
      <c r="E100" s="13"/>
      <c r="F100" s="12" t="s">
        <v>997</v>
      </c>
      <c r="G100" s="13">
        <v>904000</v>
      </c>
      <c r="H100" s="13">
        <v>1106</v>
      </c>
    </row>
    <row r="101" spans="2:8" ht="11.25">
      <c r="B101" s="12" t="s">
        <v>1458</v>
      </c>
      <c r="C101" s="13">
        <v>197000</v>
      </c>
      <c r="D101" s="13">
        <v>5076</v>
      </c>
      <c r="E101" s="13"/>
      <c r="F101" s="12" t="s">
        <v>998</v>
      </c>
      <c r="G101" s="13">
        <v>2020000</v>
      </c>
      <c r="H101" s="14">
        <v>495</v>
      </c>
    </row>
    <row r="102" spans="2:8" ht="11.25">
      <c r="B102" s="12" t="s">
        <v>1459</v>
      </c>
      <c r="C102" s="13">
        <v>100000</v>
      </c>
      <c r="D102" s="13">
        <v>10000</v>
      </c>
      <c r="E102" s="13"/>
      <c r="F102" s="12" t="s">
        <v>999</v>
      </c>
      <c r="G102" s="13">
        <v>1538000</v>
      </c>
      <c r="H102" s="14">
        <v>650</v>
      </c>
    </row>
    <row r="103" spans="2:8" ht="11.25">
      <c r="B103" s="12" t="s">
        <v>1460</v>
      </c>
      <c r="C103" s="13">
        <v>259000</v>
      </c>
      <c r="D103" s="13">
        <v>3861</v>
      </c>
      <c r="E103" s="13"/>
      <c r="F103" s="12" t="s">
        <v>1000</v>
      </c>
      <c r="G103" s="13">
        <v>1538000</v>
      </c>
      <c r="H103" s="14">
        <v>650</v>
      </c>
    </row>
    <row r="104" spans="2:8" ht="11.25">
      <c r="B104" s="27" t="s">
        <v>1461</v>
      </c>
      <c r="C104" s="13">
        <v>192000</v>
      </c>
      <c r="D104" s="13">
        <v>5208</v>
      </c>
      <c r="E104" s="13"/>
      <c r="F104" s="12" t="s">
        <v>1001</v>
      </c>
      <c r="G104" s="13">
        <v>180000</v>
      </c>
      <c r="H104" s="13">
        <v>5556</v>
      </c>
    </row>
    <row r="105" spans="2:8" ht="11.25">
      <c r="B105" s="12" t="s">
        <v>1462</v>
      </c>
      <c r="C105" s="13">
        <v>182000</v>
      </c>
      <c r="D105" s="13">
        <v>5495</v>
      </c>
      <c r="E105" s="13"/>
      <c r="F105" s="12" t="s">
        <v>1002</v>
      </c>
      <c r="G105" s="13">
        <v>106000</v>
      </c>
      <c r="H105" s="13">
        <v>9434</v>
      </c>
    </row>
    <row r="106" spans="2:8" ht="11.25">
      <c r="B106" s="12" t="s">
        <v>1463</v>
      </c>
      <c r="C106" s="13">
        <v>277000</v>
      </c>
      <c r="D106" s="13">
        <v>3610</v>
      </c>
      <c r="E106" s="13"/>
      <c r="F106" s="12" t="s">
        <v>1003</v>
      </c>
      <c r="G106" s="13">
        <v>106000</v>
      </c>
      <c r="H106" s="13">
        <v>9434</v>
      </c>
    </row>
    <row r="107" spans="2:8" ht="11.25">
      <c r="B107" s="12" t="s">
        <v>1464</v>
      </c>
      <c r="C107" s="13">
        <v>504000</v>
      </c>
      <c r="D107" s="13">
        <v>1984</v>
      </c>
      <c r="E107" s="13"/>
      <c r="F107" s="27" t="s">
        <v>1004</v>
      </c>
      <c r="G107" s="13">
        <v>106000</v>
      </c>
      <c r="H107" s="13">
        <v>9434</v>
      </c>
    </row>
    <row r="108" spans="2:8" ht="11.25">
      <c r="B108" s="12" t="s">
        <v>1465</v>
      </c>
      <c r="C108" s="13">
        <v>206000</v>
      </c>
      <c r="D108" s="13">
        <v>4854</v>
      </c>
      <c r="E108" s="13"/>
      <c r="F108" s="12" t="s">
        <v>1005</v>
      </c>
      <c r="G108" s="13">
        <v>143000</v>
      </c>
      <c r="H108" s="13">
        <v>6993</v>
      </c>
    </row>
    <row r="109" spans="2:8" ht="11.25">
      <c r="B109" s="27" t="s">
        <v>1466</v>
      </c>
      <c r="C109" s="13">
        <v>189000</v>
      </c>
      <c r="D109" s="13">
        <v>5291</v>
      </c>
      <c r="E109" s="13"/>
      <c r="F109" s="12" t="s">
        <v>1006</v>
      </c>
      <c r="G109" s="13">
        <v>114000</v>
      </c>
      <c r="H109" s="13">
        <v>8772</v>
      </c>
    </row>
    <row r="110" spans="2:8" ht="11.25">
      <c r="B110" s="12" t="s">
        <v>1467</v>
      </c>
      <c r="C110" s="13">
        <v>206000</v>
      </c>
      <c r="D110" s="13">
        <v>4854</v>
      </c>
      <c r="E110" s="13"/>
      <c r="F110" s="12" t="s">
        <v>1007</v>
      </c>
      <c r="G110" s="13">
        <v>113000</v>
      </c>
      <c r="H110" s="13">
        <v>8850</v>
      </c>
    </row>
    <row r="111" spans="2:8" ht="11.25">
      <c r="B111" s="12" t="s">
        <v>1468</v>
      </c>
      <c r="C111" s="13">
        <v>206000</v>
      </c>
      <c r="D111" s="13">
        <v>4854</v>
      </c>
      <c r="E111" s="13"/>
      <c r="F111" s="12" t="s">
        <v>1008</v>
      </c>
      <c r="G111" s="13">
        <v>54000</v>
      </c>
      <c r="H111" s="13">
        <v>18519</v>
      </c>
    </row>
    <row r="112" spans="2:8" ht="11.25">
      <c r="B112" s="27" t="s">
        <v>1469</v>
      </c>
      <c r="C112" s="13">
        <v>189000</v>
      </c>
      <c r="D112" s="13">
        <v>5291</v>
      </c>
      <c r="E112" s="13"/>
      <c r="F112" s="12" t="s">
        <v>1009</v>
      </c>
      <c r="G112" s="13">
        <v>506000</v>
      </c>
      <c r="H112" s="13">
        <v>1976</v>
      </c>
    </row>
    <row r="113" spans="2:8" ht="11.25">
      <c r="B113" s="12" t="s">
        <v>1470</v>
      </c>
      <c r="C113" s="13">
        <v>189000</v>
      </c>
      <c r="D113" s="13">
        <v>5291</v>
      </c>
      <c r="E113" s="13"/>
      <c r="F113" s="12" t="s">
        <v>1010</v>
      </c>
      <c r="G113" s="13">
        <v>941000</v>
      </c>
      <c r="H113" s="13">
        <v>1063</v>
      </c>
    </row>
    <row r="114" spans="2:8" ht="11.25">
      <c r="B114" s="12" t="s">
        <v>1471</v>
      </c>
      <c r="C114" s="13">
        <v>189000</v>
      </c>
      <c r="D114" s="13">
        <v>5291</v>
      </c>
      <c r="E114" s="13"/>
      <c r="F114" s="12" t="s">
        <v>1011</v>
      </c>
      <c r="G114" s="13">
        <v>506000</v>
      </c>
      <c r="H114" s="13">
        <v>1976</v>
      </c>
    </row>
    <row r="115" spans="2:8" ht="11.25">
      <c r="B115" s="12" t="s">
        <v>1472</v>
      </c>
      <c r="C115" s="13">
        <v>209000</v>
      </c>
      <c r="D115" s="13">
        <v>4785</v>
      </c>
      <c r="E115" s="13"/>
      <c r="F115" s="12" t="s">
        <v>1012</v>
      </c>
      <c r="G115" s="13">
        <v>433000</v>
      </c>
      <c r="H115" s="13">
        <v>2309</v>
      </c>
    </row>
    <row r="116" spans="2:8" ht="11.25">
      <c r="B116" s="35" t="s">
        <v>1473</v>
      </c>
      <c r="C116" s="36">
        <v>181000</v>
      </c>
      <c r="D116" s="13">
        <v>5525</v>
      </c>
      <c r="E116" s="13"/>
      <c r="F116" s="12" t="s">
        <v>1013</v>
      </c>
      <c r="G116" s="13">
        <v>511218</v>
      </c>
      <c r="H116" s="13">
        <v>1956</v>
      </c>
    </row>
    <row r="117" spans="2:8" ht="12.75">
      <c r="B117" s="104"/>
      <c r="C117" s="105">
        <v>550913</v>
      </c>
      <c r="D117" s="91">
        <v>2688</v>
      </c>
      <c r="E117" s="13"/>
      <c r="F117" s="12" t="s">
        <v>1014</v>
      </c>
      <c r="G117" s="13">
        <v>206000</v>
      </c>
      <c r="H117" s="13">
        <v>4854</v>
      </c>
    </row>
    <row r="118" spans="2:8" ht="12.75">
      <c r="B118" s="104"/>
      <c r="C118" s="105">
        <v>550913</v>
      </c>
      <c r="D118" s="91">
        <v>3623</v>
      </c>
      <c r="E118" s="13"/>
      <c r="F118" s="12" t="s">
        <v>1015</v>
      </c>
      <c r="G118" s="13">
        <v>189000</v>
      </c>
      <c r="H118" s="13">
        <v>5291</v>
      </c>
    </row>
    <row r="119" spans="2:8" ht="12.75">
      <c r="B119" s="104"/>
      <c r="C119" s="105">
        <v>550913</v>
      </c>
      <c r="D119" s="91">
        <v>8264</v>
      </c>
      <c r="E119" s="13"/>
      <c r="F119" s="12" t="s">
        <v>1016</v>
      </c>
      <c r="G119" s="13">
        <v>280000</v>
      </c>
      <c r="H119" s="13">
        <v>3571</v>
      </c>
    </row>
    <row r="120" spans="2:8" ht="12.75">
      <c r="B120" s="104"/>
      <c r="C120" s="105">
        <v>550581</v>
      </c>
      <c r="D120" s="91">
        <v>5263</v>
      </c>
      <c r="E120" s="13"/>
      <c r="F120" s="12" t="s">
        <v>1017</v>
      </c>
      <c r="G120" s="13">
        <v>206000</v>
      </c>
      <c r="H120" s="13">
        <v>4854</v>
      </c>
    </row>
    <row r="121" spans="2:8" ht="12.75">
      <c r="B121" s="104"/>
      <c r="C121" s="105">
        <v>550581</v>
      </c>
      <c r="D121" s="91">
        <v>21090</v>
      </c>
      <c r="E121" s="13"/>
      <c r="F121" s="12" t="s">
        <v>1018</v>
      </c>
      <c r="G121" s="13">
        <v>189000</v>
      </c>
      <c r="H121" s="13">
        <v>5291</v>
      </c>
    </row>
    <row r="122" spans="2:8" ht="12.75">
      <c r="B122" s="104"/>
      <c r="C122" s="105">
        <v>302323</v>
      </c>
      <c r="D122" s="91">
        <v>23580</v>
      </c>
      <c r="E122" s="13"/>
      <c r="F122" s="12" t="s">
        <v>1019</v>
      </c>
      <c r="G122" s="13">
        <v>189000</v>
      </c>
      <c r="H122" s="13">
        <v>5291</v>
      </c>
    </row>
    <row r="123" spans="2:8" ht="12.75">
      <c r="B123" s="104"/>
      <c r="C123" s="105">
        <v>302323</v>
      </c>
      <c r="D123" s="91">
        <v>3333</v>
      </c>
      <c r="E123" s="13"/>
      <c r="F123" s="12" t="s">
        <v>1026</v>
      </c>
      <c r="G123" s="13">
        <v>189000</v>
      </c>
      <c r="H123" s="13">
        <v>5291</v>
      </c>
    </row>
    <row r="124" spans="2:8" ht="12.75">
      <c r="B124" s="104"/>
      <c r="C124" s="105">
        <v>302323</v>
      </c>
      <c r="F124" s="12" t="s">
        <v>1027</v>
      </c>
      <c r="G124" s="13">
        <v>189000</v>
      </c>
      <c r="H124" s="13">
        <v>5291</v>
      </c>
    </row>
    <row r="125" spans="2:8" ht="12.75">
      <c r="B125" s="104"/>
      <c r="C125" s="103">
        <v>302223</v>
      </c>
      <c r="F125" s="12" t="s">
        <v>1028</v>
      </c>
      <c r="G125" s="13">
        <v>209000</v>
      </c>
      <c r="H125" s="13">
        <v>4785</v>
      </c>
    </row>
    <row r="126" spans="2:8" ht="12.75">
      <c r="B126" s="104"/>
      <c r="C126" s="103">
        <v>302223</v>
      </c>
      <c r="F126" s="12" t="s">
        <v>1029</v>
      </c>
      <c r="G126" s="13">
        <v>181000</v>
      </c>
      <c r="H126" s="13">
        <v>5525</v>
      </c>
    </row>
    <row r="127" spans="2:8" ht="12.75">
      <c r="B127" s="104" t="s">
        <v>1297</v>
      </c>
      <c r="C127" s="105">
        <v>683153</v>
      </c>
      <c r="F127" s="12"/>
      <c r="G127" s="13"/>
      <c r="H127" s="13"/>
    </row>
    <row r="128" spans="2:8" ht="12.75">
      <c r="B128" s="104" t="s">
        <v>1298</v>
      </c>
      <c r="C128" s="105">
        <v>711838</v>
      </c>
      <c r="F128" s="12"/>
      <c r="G128" s="13"/>
      <c r="H128" s="13"/>
    </row>
    <row r="129" spans="2:8" ht="11.25">
      <c r="B129" s="15" t="s">
        <v>2957</v>
      </c>
      <c r="C129" s="90">
        <v>492585</v>
      </c>
      <c r="F129" s="12" t="s">
        <v>1030</v>
      </c>
      <c r="G129" s="13">
        <v>451000</v>
      </c>
      <c r="H129" s="13">
        <v>2217</v>
      </c>
    </row>
    <row r="130" spans="2:8" ht="11.25">
      <c r="B130" s="15" t="s">
        <v>2959</v>
      </c>
      <c r="C130" s="90">
        <v>300754</v>
      </c>
      <c r="F130" s="12" t="s">
        <v>1031</v>
      </c>
      <c r="G130" s="13">
        <v>463000</v>
      </c>
      <c r="H130" s="13">
        <v>2160</v>
      </c>
    </row>
    <row r="131" spans="2:8" ht="11.25">
      <c r="B131" s="15" t="s">
        <v>2961</v>
      </c>
      <c r="C131" s="90">
        <v>372780</v>
      </c>
      <c r="F131" s="12" t="s">
        <v>1032</v>
      </c>
      <c r="G131" s="13">
        <v>497000</v>
      </c>
      <c r="H131" s="13">
        <v>2012</v>
      </c>
    </row>
    <row r="132" spans="2:8" ht="11.25">
      <c r="B132" s="15" t="s">
        <v>3176</v>
      </c>
      <c r="C132" s="90">
        <v>60000</v>
      </c>
      <c r="F132" s="12" t="s">
        <v>1033</v>
      </c>
      <c r="G132" s="13">
        <v>506000</v>
      </c>
      <c r="H132" s="13">
        <v>1976</v>
      </c>
    </row>
    <row r="133" spans="2:8" ht="11.25">
      <c r="B133" s="15" t="s">
        <v>3177</v>
      </c>
      <c r="C133" s="90">
        <v>60000</v>
      </c>
      <c r="F133" s="12" t="s">
        <v>1034</v>
      </c>
      <c r="G133" s="13">
        <v>451000</v>
      </c>
      <c r="H133" s="13">
        <v>2217</v>
      </c>
    </row>
    <row r="134" spans="2:8" ht="11.25">
      <c r="B134" s="15" t="s">
        <v>3178</v>
      </c>
      <c r="C134" s="90">
        <v>60000</v>
      </c>
      <c r="F134" s="27" t="s">
        <v>1035</v>
      </c>
      <c r="G134" s="13">
        <v>463000</v>
      </c>
      <c r="H134" s="13">
        <v>2160</v>
      </c>
    </row>
    <row r="135" spans="2:8" ht="11.25">
      <c r="B135" s="15" t="s">
        <v>3179</v>
      </c>
      <c r="C135" s="90">
        <v>60000</v>
      </c>
      <c r="F135" s="12" t="s">
        <v>1036</v>
      </c>
      <c r="G135" s="13">
        <v>297000</v>
      </c>
      <c r="H135" s="13">
        <v>3367</v>
      </c>
    </row>
    <row r="136" spans="2:8" ht="11.25">
      <c r="B136" s="15" t="s">
        <v>3180</v>
      </c>
      <c r="C136" s="90">
        <v>60000</v>
      </c>
      <c r="F136" s="12" t="s">
        <v>1037</v>
      </c>
      <c r="G136" s="13">
        <v>172000</v>
      </c>
      <c r="H136" s="13">
        <v>5814</v>
      </c>
    </row>
    <row r="137" spans="2:8" ht="11.25">
      <c r="B137" s="15" t="s">
        <v>3181</v>
      </c>
      <c r="C137" s="90">
        <v>60000</v>
      </c>
      <c r="F137" s="12" t="s">
        <v>1038</v>
      </c>
      <c r="G137" s="13">
        <v>1705000</v>
      </c>
      <c r="H137" s="14">
        <v>587</v>
      </c>
    </row>
    <row r="138" spans="2:8" ht="11.25">
      <c r="B138" s="15" t="s">
        <v>3182</v>
      </c>
      <c r="C138" s="90">
        <v>60000</v>
      </c>
      <c r="F138" s="12" t="s">
        <v>1039</v>
      </c>
      <c r="G138" s="13">
        <v>159000</v>
      </c>
      <c r="H138" s="13">
        <v>6289</v>
      </c>
    </row>
    <row r="139" spans="2:8" ht="11.25">
      <c r="B139" s="15" t="s">
        <v>3183</v>
      </c>
      <c r="C139" s="90">
        <v>60000</v>
      </c>
      <c r="F139" s="12" t="s">
        <v>1040</v>
      </c>
      <c r="G139" s="13">
        <v>159000</v>
      </c>
      <c r="H139" s="13">
        <v>6289</v>
      </c>
    </row>
    <row r="140" spans="6:8" ht="11.25">
      <c r="F140" s="12" t="s">
        <v>1041</v>
      </c>
      <c r="G140" s="13">
        <v>457618</v>
      </c>
      <c r="H140" s="13">
        <v>2185</v>
      </c>
    </row>
    <row r="141" spans="6:8" ht="11.25">
      <c r="F141" s="12" t="s">
        <v>1042</v>
      </c>
      <c r="G141" s="13">
        <v>457618</v>
      </c>
      <c r="H141" s="13">
        <v>2185</v>
      </c>
    </row>
    <row r="142" spans="6:8" ht="11.25">
      <c r="F142" s="12" t="s">
        <v>1043</v>
      </c>
      <c r="G142" s="13">
        <v>131000</v>
      </c>
      <c r="H142" s="13">
        <v>7634</v>
      </c>
    </row>
    <row r="143" spans="6:8" ht="11.25">
      <c r="F143" s="12" t="s">
        <v>1044</v>
      </c>
      <c r="G143" s="13">
        <v>131000</v>
      </c>
      <c r="H143" s="13">
        <v>7634</v>
      </c>
    </row>
    <row r="144" spans="6:8" ht="11.25">
      <c r="F144" s="12" t="s">
        <v>1045</v>
      </c>
      <c r="G144" s="13">
        <v>203000</v>
      </c>
      <c r="H144" s="13">
        <v>4926</v>
      </c>
    </row>
    <row r="145" spans="6:8" ht="11.25">
      <c r="F145" s="12" t="s">
        <v>1046</v>
      </c>
      <c r="G145" s="13">
        <v>203000</v>
      </c>
      <c r="H145" s="13">
        <v>4926</v>
      </c>
    </row>
    <row r="146" spans="6:8" ht="11.25">
      <c r="F146" s="12" t="s">
        <v>1047</v>
      </c>
      <c r="G146" s="13">
        <v>271000</v>
      </c>
      <c r="H146" s="13">
        <v>3690</v>
      </c>
    </row>
    <row r="147" spans="6:8" ht="11.25">
      <c r="F147" s="12" t="s">
        <v>1048</v>
      </c>
      <c r="G147" s="13">
        <v>271000</v>
      </c>
      <c r="H147" s="13">
        <v>3690</v>
      </c>
    </row>
    <row r="148" spans="6:8" ht="11.25">
      <c r="F148" s="12" t="s">
        <v>1049</v>
      </c>
      <c r="G148" s="13">
        <v>311000</v>
      </c>
      <c r="H148" s="13">
        <v>3215</v>
      </c>
    </row>
    <row r="149" spans="6:8" ht="11.25">
      <c r="F149" s="12" t="s">
        <v>1050</v>
      </c>
      <c r="G149" s="13">
        <v>294000</v>
      </c>
      <c r="H149" s="13">
        <v>3401</v>
      </c>
    </row>
    <row r="150" spans="6:8" ht="11.25">
      <c r="F150" s="12" t="s">
        <v>1051</v>
      </c>
      <c r="G150" s="13">
        <v>294000</v>
      </c>
      <c r="H150" s="13">
        <v>3401</v>
      </c>
    </row>
    <row r="151" spans="6:8" ht="11.25">
      <c r="F151" s="12" t="s">
        <v>1052</v>
      </c>
      <c r="G151" s="13">
        <v>294000</v>
      </c>
      <c r="H151" s="13">
        <v>3401</v>
      </c>
    </row>
    <row r="152" spans="6:8" ht="11.25">
      <c r="F152" s="12" t="s">
        <v>1053</v>
      </c>
      <c r="G152" s="13">
        <v>294000</v>
      </c>
      <c r="H152" s="13">
        <v>3401</v>
      </c>
    </row>
    <row r="153" spans="6:8" ht="11.25">
      <c r="F153" s="12" t="s">
        <v>1054</v>
      </c>
      <c r="G153" s="13">
        <v>294000</v>
      </c>
      <c r="H153" s="13">
        <v>3401</v>
      </c>
    </row>
    <row r="154" spans="6:8" ht="11.25">
      <c r="F154" s="12" t="s">
        <v>1055</v>
      </c>
      <c r="G154" s="13">
        <v>271000</v>
      </c>
      <c r="H154" s="13">
        <v>3690</v>
      </c>
    </row>
    <row r="155" spans="6:8" ht="11.25">
      <c r="F155" s="12" t="s">
        <v>1056</v>
      </c>
      <c r="G155" s="13">
        <v>276000</v>
      </c>
      <c r="H155" s="13">
        <v>3623</v>
      </c>
    </row>
    <row r="156" spans="6:8" ht="11.25">
      <c r="F156" s="12" t="s">
        <v>1057</v>
      </c>
      <c r="G156" s="13">
        <v>276000</v>
      </c>
      <c r="H156" s="13">
        <v>3623</v>
      </c>
    </row>
    <row r="157" spans="6:8" ht="11.25">
      <c r="F157" s="12" t="s">
        <v>1059</v>
      </c>
      <c r="G157" s="13">
        <v>276000</v>
      </c>
      <c r="H157" s="13">
        <v>3623</v>
      </c>
    </row>
    <row r="158" spans="6:8" ht="11.25">
      <c r="F158" s="12" t="s">
        <v>1110</v>
      </c>
      <c r="G158" s="13">
        <v>276000</v>
      </c>
      <c r="H158" s="13">
        <v>3623</v>
      </c>
    </row>
    <row r="159" spans="6:8" ht="11.25">
      <c r="F159" s="12" t="s">
        <v>1111</v>
      </c>
      <c r="G159" s="13">
        <v>276000</v>
      </c>
      <c r="H159" s="13">
        <v>3623</v>
      </c>
    </row>
    <row r="160" spans="6:8" ht="11.25">
      <c r="F160" s="12" t="s">
        <v>1112</v>
      </c>
      <c r="G160" s="13">
        <v>332000</v>
      </c>
      <c r="H160" s="13">
        <v>3012</v>
      </c>
    </row>
    <row r="161" spans="6:8" ht="11.25">
      <c r="F161" s="12" t="s">
        <v>1113</v>
      </c>
      <c r="G161" s="13">
        <v>55000</v>
      </c>
      <c r="H161" s="13">
        <v>18182</v>
      </c>
    </row>
    <row r="162" spans="6:8" ht="11.25">
      <c r="F162" s="12" t="s">
        <v>1114</v>
      </c>
      <c r="G162" s="13">
        <v>55000</v>
      </c>
      <c r="H162" s="13">
        <v>18182</v>
      </c>
    </row>
    <row r="163" spans="6:8" ht="11.25">
      <c r="F163" s="12" t="s">
        <v>1115</v>
      </c>
      <c r="G163" s="13">
        <v>55000</v>
      </c>
      <c r="H163" s="13">
        <v>18182</v>
      </c>
    </row>
    <row r="164" spans="6:8" ht="11.25">
      <c r="F164" s="27" t="s">
        <v>1116</v>
      </c>
      <c r="G164" s="13">
        <v>55000</v>
      </c>
      <c r="H164" s="13">
        <v>18182</v>
      </c>
    </row>
    <row r="165" spans="6:8" ht="11.25">
      <c r="F165" s="12" t="s">
        <v>1117</v>
      </c>
      <c r="G165" s="13">
        <v>300000</v>
      </c>
      <c r="H165" s="13">
        <v>3333</v>
      </c>
    </row>
    <row r="166" spans="6:8" ht="11.25">
      <c r="F166" s="12" t="s">
        <v>1118</v>
      </c>
      <c r="G166" s="13">
        <v>1801000</v>
      </c>
      <c r="H166" s="14">
        <v>555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" sqref="J5"/>
    </sheetView>
  </sheetViews>
  <sheetFormatPr defaultColWidth="9.00390625" defaultRowHeight="13.5"/>
  <cols>
    <col min="1" max="1" width="5.625" style="11" customWidth="1"/>
    <col min="2" max="2" width="15.25390625" style="11" customWidth="1"/>
    <col min="3" max="3" width="10.75390625" style="11" customWidth="1"/>
    <col min="4" max="4" width="9.00390625" style="11" customWidth="1"/>
    <col min="5" max="5" width="4.75390625" style="11" customWidth="1"/>
    <col min="6" max="6" width="5.875" style="11" customWidth="1"/>
    <col min="7" max="16384" width="9.00390625" style="11" customWidth="1"/>
  </cols>
  <sheetData>
    <row r="1" spans="1:9" ht="11.25">
      <c r="A1" s="11" t="s">
        <v>2647</v>
      </c>
      <c r="B1" s="12" t="s">
        <v>174</v>
      </c>
      <c r="C1" s="13" t="s">
        <v>145</v>
      </c>
      <c r="D1" s="13" t="s">
        <v>146</v>
      </c>
      <c r="F1" s="11" t="s">
        <v>2648</v>
      </c>
      <c r="G1" s="12" t="s">
        <v>174</v>
      </c>
      <c r="H1" s="13" t="s">
        <v>145</v>
      </c>
      <c r="I1" s="13" t="s">
        <v>146</v>
      </c>
    </row>
    <row r="2" spans="2:8" ht="11.25">
      <c r="B2" s="12" t="s">
        <v>1139</v>
      </c>
      <c r="C2" s="13">
        <v>20000</v>
      </c>
      <c r="D2" s="13">
        <v>50000</v>
      </c>
      <c r="G2" s="11" t="s">
        <v>2649</v>
      </c>
      <c r="H2" s="11">
        <v>47408</v>
      </c>
    </row>
    <row r="3" spans="2:8" ht="11.25">
      <c r="B3" s="12" t="s">
        <v>1140</v>
      </c>
      <c r="C3" s="13">
        <v>47000</v>
      </c>
      <c r="D3" s="13">
        <v>21277</v>
      </c>
      <c r="G3" s="11" t="s">
        <v>2650</v>
      </c>
      <c r="H3" s="11">
        <v>47470</v>
      </c>
    </row>
    <row r="4" spans="2:4" ht="11.25">
      <c r="B4" s="12" t="s">
        <v>1141</v>
      </c>
      <c r="C4" s="13">
        <v>123000</v>
      </c>
      <c r="D4" s="13">
        <v>8130</v>
      </c>
    </row>
    <row r="5" spans="2:4" ht="11.25">
      <c r="B5" s="12" t="s">
        <v>1142</v>
      </c>
      <c r="C5" s="13">
        <v>10000</v>
      </c>
      <c r="D5" s="13">
        <v>100000</v>
      </c>
    </row>
    <row r="6" spans="2:4" ht="11.25">
      <c r="B6" s="12" t="s">
        <v>1143</v>
      </c>
      <c r="C6" s="13">
        <v>210000</v>
      </c>
      <c r="D6" s="13">
        <v>4762</v>
      </c>
    </row>
    <row r="7" spans="2:4" ht="11.25">
      <c r="B7" s="12" t="s">
        <v>1144</v>
      </c>
      <c r="C7" s="13">
        <v>212000</v>
      </c>
      <c r="D7" s="13">
        <v>4717</v>
      </c>
    </row>
    <row r="8" spans="2:4" ht="11.25">
      <c r="B8" s="12" t="s">
        <v>1145</v>
      </c>
      <c r="C8" s="13">
        <v>218000</v>
      </c>
      <c r="D8" s="13">
        <v>4587</v>
      </c>
    </row>
    <row r="9" spans="2:4" ht="11.25">
      <c r="B9" s="12" t="s">
        <v>1146</v>
      </c>
      <c r="C9" s="13">
        <v>151000</v>
      </c>
      <c r="D9" s="13">
        <v>6623</v>
      </c>
    </row>
    <row r="10" spans="2:4" ht="11.25">
      <c r="B10" s="12" t="s">
        <v>1147</v>
      </c>
      <c r="C10" s="13">
        <v>369000</v>
      </c>
      <c r="D10" s="13">
        <v>2710</v>
      </c>
    </row>
    <row r="11" spans="2:4" ht="11.25">
      <c r="B11" s="12" t="s">
        <v>1148</v>
      </c>
      <c r="C11" s="13">
        <v>151000</v>
      </c>
      <c r="D11" s="13">
        <v>6623</v>
      </c>
    </row>
    <row r="12" spans="2:4" ht="11.25">
      <c r="B12" s="12" t="s">
        <v>1149</v>
      </c>
      <c r="C12" s="13">
        <v>151000</v>
      </c>
      <c r="D12" s="13">
        <v>6623</v>
      </c>
    </row>
    <row r="13" spans="2:4" ht="11.25">
      <c r="B13" s="12" t="s">
        <v>1150</v>
      </c>
      <c r="C13" s="13">
        <v>145000</v>
      </c>
      <c r="D13" s="13">
        <v>6897</v>
      </c>
    </row>
    <row r="14" spans="2:4" ht="11.25">
      <c r="B14" s="12" t="s">
        <v>1151</v>
      </c>
      <c r="C14" s="13">
        <v>145000</v>
      </c>
      <c r="D14" s="13">
        <v>6897</v>
      </c>
    </row>
    <row r="15" spans="2:4" ht="11.25">
      <c r="B15" s="12" t="s">
        <v>1152</v>
      </c>
      <c r="C15" s="13">
        <v>145000</v>
      </c>
      <c r="D15" s="13">
        <v>6897</v>
      </c>
    </row>
    <row r="16" spans="2:4" ht="11.25">
      <c r="B16" s="12" t="s">
        <v>1153</v>
      </c>
      <c r="C16" s="13">
        <v>2138000</v>
      </c>
      <c r="D16" s="14">
        <v>468</v>
      </c>
    </row>
    <row r="17" spans="2:4" ht="11.25">
      <c r="B17" s="12" t="s">
        <v>1154</v>
      </c>
      <c r="C17" s="13">
        <v>369000</v>
      </c>
      <c r="D17" s="13">
        <v>2710</v>
      </c>
    </row>
    <row r="18" spans="2:4" ht="11.25">
      <c r="B18" s="12" t="s">
        <v>1155</v>
      </c>
      <c r="C18" s="13">
        <v>146000</v>
      </c>
      <c r="D18" s="13">
        <v>6849</v>
      </c>
    </row>
    <row r="19" spans="2:4" ht="11.25">
      <c r="B19" s="12" t="s">
        <v>1156</v>
      </c>
      <c r="C19" s="13">
        <v>146000</v>
      </c>
      <c r="D19" s="13">
        <v>6849</v>
      </c>
    </row>
    <row r="20" spans="2:4" ht="11.25">
      <c r="B20" s="12" t="s">
        <v>1157</v>
      </c>
      <c r="C20" s="13">
        <v>146000</v>
      </c>
      <c r="D20" s="13">
        <v>6849</v>
      </c>
    </row>
    <row r="21" spans="2:4" ht="11.25">
      <c r="B21" s="12" t="s">
        <v>1158</v>
      </c>
      <c r="C21" s="13">
        <v>2138000</v>
      </c>
      <c r="D21" s="14">
        <v>468</v>
      </c>
    </row>
    <row r="22" spans="2:4" ht="11.25">
      <c r="B22" s="12" t="s">
        <v>1159</v>
      </c>
      <c r="C22" s="13">
        <v>140000</v>
      </c>
      <c r="D22" s="13">
        <v>7143</v>
      </c>
    </row>
    <row r="23" spans="2:4" ht="11.25">
      <c r="B23" s="12" t="s">
        <v>1160</v>
      </c>
      <c r="C23" s="13">
        <v>140000</v>
      </c>
      <c r="D23" s="13">
        <v>7143</v>
      </c>
    </row>
    <row r="24" spans="2:4" ht="11.25">
      <c r="B24" s="12" t="s">
        <v>1161</v>
      </c>
      <c r="C24" s="13">
        <v>140000</v>
      </c>
      <c r="D24" s="13">
        <v>7143</v>
      </c>
    </row>
    <row r="25" spans="2:4" ht="11.25">
      <c r="B25" s="12" t="s">
        <v>1162</v>
      </c>
      <c r="C25" s="13">
        <v>369000</v>
      </c>
      <c r="D25" s="13">
        <v>2710</v>
      </c>
    </row>
    <row r="26" spans="2:4" ht="11.25">
      <c r="B26" s="12" t="s">
        <v>1163</v>
      </c>
      <c r="C26" s="13">
        <v>369000</v>
      </c>
      <c r="D26" s="13">
        <v>2710</v>
      </c>
    </row>
    <row r="27" spans="2:4" ht="11.25">
      <c r="B27" s="12" t="s">
        <v>1164</v>
      </c>
      <c r="C27" s="13">
        <v>8326000</v>
      </c>
      <c r="D27" s="14">
        <v>120</v>
      </c>
    </row>
    <row r="28" spans="2:4" ht="11.25">
      <c r="B28" s="12" t="s">
        <v>1165</v>
      </c>
      <c r="C28" s="13">
        <v>430000</v>
      </c>
      <c r="D28" s="13">
        <v>2326</v>
      </c>
    </row>
    <row r="29" spans="2:4" ht="11.25">
      <c r="B29" s="12" t="s">
        <v>1166</v>
      </c>
      <c r="C29" s="13">
        <v>430000</v>
      </c>
      <c r="D29" s="13">
        <v>2326</v>
      </c>
    </row>
    <row r="30" spans="2:4" ht="11.25">
      <c r="B30" s="12" t="s">
        <v>1167</v>
      </c>
      <c r="C30" s="13">
        <v>430000</v>
      </c>
      <c r="D30" s="13">
        <v>2326</v>
      </c>
    </row>
    <row r="31" spans="2:4" ht="11.25">
      <c r="B31" s="12" t="s">
        <v>1168</v>
      </c>
      <c r="C31" s="13">
        <v>1330000</v>
      </c>
      <c r="D31" s="14">
        <v>752</v>
      </c>
    </row>
    <row r="32" spans="2:4" ht="11.25">
      <c r="B32" s="12" t="s">
        <v>1169</v>
      </c>
      <c r="C32" s="13">
        <v>500000</v>
      </c>
      <c r="D32" s="13">
        <v>2000</v>
      </c>
    </row>
    <row r="33" spans="2:4" ht="11.25">
      <c r="B33" s="12" t="s">
        <v>1170</v>
      </c>
      <c r="C33" s="13">
        <v>1331000</v>
      </c>
      <c r="D33" s="14">
        <v>751</v>
      </c>
    </row>
    <row r="34" spans="2:4" ht="11.25">
      <c r="B34" s="12" t="s">
        <v>1171</v>
      </c>
      <c r="C34" s="13">
        <v>1331000</v>
      </c>
      <c r="D34" s="14">
        <v>751</v>
      </c>
    </row>
    <row r="35" spans="2:4" ht="11.25">
      <c r="B35" s="12" t="s">
        <v>1172</v>
      </c>
      <c r="C35" s="13">
        <v>1331000</v>
      </c>
      <c r="D35" s="14">
        <v>751</v>
      </c>
    </row>
    <row r="36" spans="2:4" ht="11.25">
      <c r="B36" s="12" t="s">
        <v>1173</v>
      </c>
      <c r="C36" s="13">
        <v>1624000</v>
      </c>
      <c r="D36" s="14">
        <v>616</v>
      </c>
    </row>
    <row r="37" spans="2:4" ht="11.25">
      <c r="B37" s="12" t="s">
        <v>1174</v>
      </c>
      <c r="C37" s="13">
        <v>1625000</v>
      </c>
      <c r="D37" s="14">
        <v>615</v>
      </c>
    </row>
    <row r="38" spans="2:4" ht="11.25">
      <c r="B38" s="12" t="s">
        <v>1175</v>
      </c>
      <c r="C38" s="13">
        <v>1625000</v>
      </c>
      <c r="D38" s="14">
        <v>615</v>
      </c>
    </row>
    <row r="39" spans="2:4" ht="11.25">
      <c r="B39" s="12" t="s">
        <v>1176</v>
      </c>
      <c r="C39" s="13">
        <v>1625000</v>
      </c>
      <c r="D39" s="14">
        <v>615</v>
      </c>
    </row>
    <row r="40" spans="2:4" ht="11.25">
      <c r="B40" s="12" t="s">
        <v>1177</v>
      </c>
      <c r="C40" s="13">
        <v>500000</v>
      </c>
      <c r="D40" s="13">
        <v>2000</v>
      </c>
    </row>
    <row r="41" spans="2:4" ht="11.25">
      <c r="B41" s="12" t="s">
        <v>1178</v>
      </c>
      <c r="C41" s="13">
        <v>1331000</v>
      </c>
      <c r="D41" s="14">
        <v>751</v>
      </c>
    </row>
    <row r="42" spans="2:4" ht="11.25">
      <c r="B42" s="12" t="s">
        <v>1183</v>
      </c>
      <c r="C42" s="13">
        <v>1331000</v>
      </c>
      <c r="D42" s="14">
        <v>751</v>
      </c>
    </row>
    <row r="43" spans="2:4" ht="11.25">
      <c r="B43" s="12" t="s">
        <v>1184</v>
      </c>
      <c r="C43" s="13">
        <v>1331000</v>
      </c>
      <c r="D43" s="14">
        <v>751</v>
      </c>
    </row>
    <row r="44" spans="2:4" ht="11.25">
      <c r="B44" s="12" t="s">
        <v>1185</v>
      </c>
      <c r="C44" s="13">
        <v>1065000</v>
      </c>
      <c r="D44" s="14">
        <v>939</v>
      </c>
    </row>
    <row r="45" spans="2:4" ht="11.25">
      <c r="B45" s="12" t="s">
        <v>1186</v>
      </c>
      <c r="C45" s="13">
        <v>1065000</v>
      </c>
      <c r="D45" s="14">
        <v>939</v>
      </c>
    </row>
    <row r="46" spans="2:4" ht="11.25">
      <c r="B46" s="12" t="s">
        <v>1187</v>
      </c>
      <c r="C46" s="13">
        <v>1065000</v>
      </c>
      <c r="D46" s="14">
        <v>939</v>
      </c>
    </row>
    <row r="47" spans="2:4" ht="11.25">
      <c r="B47" s="12" t="s">
        <v>1188</v>
      </c>
      <c r="C47" s="13">
        <v>1065000</v>
      </c>
      <c r="D47" s="14">
        <v>939</v>
      </c>
    </row>
    <row r="48" spans="2:4" ht="11.25">
      <c r="B48" s="12" t="s">
        <v>1189</v>
      </c>
      <c r="C48" s="13">
        <v>816000</v>
      </c>
      <c r="D48" s="13">
        <v>1225</v>
      </c>
    </row>
    <row r="49" spans="2:4" ht="11.25">
      <c r="B49" s="12" t="s">
        <v>1190</v>
      </c>
      <c r="C49" s="13">
        <v>1060000</v>
      </c>
      <c r="D49" s="14">
        <v>943</v>
      </c>
    </row>
    <row r="50" spans="2:4" ht="11.25">
      <c r="B50" s="12" t="s">
        <v>1191</v>
      </c>
      <c r="C50" s="13">
        <v>349000</v>
      </c>
      <c r="D50" s="13">
        <v>2865</v>
      </c>
    </row>
    <row r="51" spans="2:4" ht="11.25">
      <c r="B51" s="12" t="s">
        <v>1192</v>
      </c>
      <c r="C51" s="13">
        <v>604000</v>
      </c>
      <c r="D51" s="13">
        <v>1656</v>
      </c>
    </row>
    <row r="52" spans="2:4" ht="11.25">
      <c r="B52" s="12" t="s">
        <v>1193</v>
      </c>
      <c r="C52" s="13">
        <v>558000</v>
      </c>
      <c r="D52" s="13">
        <v>1792</v>
      </c>
    </row>
    <row r="53" spans="2:4" ht="11.25">
      <c r="B53" s="12" t="s">
        <v>1194</v>
      </c>
      <c r="C53" s="13">
        <v>604000</v>
      </c>
      <c r="D53" s="13">
        <v>1656</v>
      </c>
    </row>
    <row r="54" spans="2:4" ht="11.25">
      <c r="B54" s="12" t="s">
        <v>1195</v>
      </c>
      <c r="C54" s="13">
        <v>558000</v>
      </c>
      <c r="D54" s="13">
        <v>1792</v>
      </c>
    </row>
    <row r="55" spans="2:4" ht="11.25">
      <c r="B55" s="12" t="s">
        <v>1196</v>
      </c>
      <c r="C55" s="13">
        <v>570000</v>
      </c>
      <c r="D55" s="13">
        <v>1754</v>
      </c>
    </row>
    <row r="56" spans="2:4" ht="11.25">
      <c r="B56" s="12" t="s">
        <v>1197</v>
      </c>
      <c r="C56" s="13">
        <v>570000</v>
      </c>
      <c r="D56" s="13">
        <v>1754</v>
      </c>
    </row>
    <row r="57" spans="2:4" ht="11.25">
      <c r="B57" s="12" t="s">
        <v>1198</v>
      </c>
      <c r="C57" s="13">
        <v>816000</v>
      </c>
      <c r="D57" s="13">
        <v>1225</v>
      </c>
    </row>
    <row r="58" spans="2:4" ht="11.25">
      <c r="B58" s="12" t="s">
        <v>1199</v>
      </c>
      <c r="C58" s="13">
        <v>238000</v>
      </c>
      <c r="D58" s="13">
        <v>4202</v>
      </c>
    </row>
    <row r="59" spans="2:4" ht="11.25">
      <c r="B59" s="12" t="s">
        <v>1200</v>
      </c>
      <c r="C59" s="13">
        <v>238000</v>
      </c>
      <c r="D59" s="13">
        <v>4202</v>
      </c>
    </row>
    <row r="60" spans="2:4" ht="11.25">
      <c r="B60" s="12" t="s">
        <v>1201</v>
      </c>
      <c r="C60" s="13">
        <v>238000</v>
      </c>
      <c r="D60" s="13">
        <v>4202</v>
      </c>
    </row>
    <row r="61" spans="2:4" ht="11.25">
      <c r="B61" s="12" t="s">
        <v>1202</v>
      </c>
      <c r="C61" s="13">
        <v>238000</v>
      </c>
      <c r="D61" s="13">
        <v>4202</v>
      </c>
    </row>
    <row r="62" spans="2:4" ht="11.25">
      <c r="B62" s="12" t="s">
        <v>1203</v>
      </c>
      <c r="C62" s="13">
        <v>238000</v>
      </c>
      <c r="D62" s="13">
        <v>4202</v>
      </c>
    </row>
    <row r="63" spans="2:4" ht="11.25">
      <c r="B63" s="12" t="s">
        <v>1204</v>
      </c>
      <c r="C63" s="13">
        <v>206000</v>
      </c>
      <c r="D63" s="13">
        <v>4854</v>
      </c>
    </row>
    <row r="64" spans="2:4" ht="11.25">
      <c r="B64" s="12" t="s">
        <v>1205</v>
      </c>
      <c r="C64" s="13">
        <v>206000</v>
      </c>
      <c r="D64" s="13">
        <v>4854</v>
      </c>
    </row>
    <row r="65" spans="2:4" ht="11.25">
      <c r="B65" s="12" t="s">
        <v>1206</v>
      </c>
      <c r="C65" s="13">
        <v>238000</v>
      </c>
      <c r="D65" s="13">
        <v>4202</v>
      </c>
    </row>
    <row r="66" spans="2:4" ht="11.25">
      <c r="B66" s="12" t="s">
        <v>1207</v>
      </c>
      <c r="C66" s="13">
        <v>238000</v>
      </c>
      <c r="D66" s="13">
        <v>4202</v>
      </c>
    </row>
    <row r="67" spans="2:4" ht="11.25">
      <c r="B67" s="12" t="s">
        <v>1208</v>
      </c>
      <c r="C67" s="13">
        <v>238000</v>
      </c>
      <c r="D67" s="13">
        <v>4202</v>
      </c>
    </row>
    <row r="68" spans="2:4" ht="11.25">
      <c r="B68" s="12" t="s">
        <v>1209</v>
      </c>
      <c r="C68" s="13">
        <v>10000</v>
      </c>
      <c r="D68" s="13">
        <v>100000</v>
      </c>
    </row>
    <row r="69" spans="2:4" ht="11.25">
      <c r="B69" s="12" t="s">
        <v>1210</v>
      </c>
      <c r="C69" s="13">
        <v>10000</v>
      </c>
      <c r="D69" s="13">
        <v>100000</v>
      </c>
    </row>
    <row r="70" spans="2:4" ht="11.25">
      <c r="B70" s="12" t="s">
        <v>1211</v>
      </c>
      <c r="C70" s="13">
        <v>217000</v>
      </c>
      <c r="D70" s="13">
        <v>4608</v>
      </c>
    </row>
    <row r="71" spans="2:4" ht="11.25">
      <c r="B71" s="12" t="s">
        <v>1212</v>
      </c>
      <c r="C71" s="13">
        <v>217000</v>
      </c>
      <c r="D71" s="13">
        <v>4608</v>
      </c>
    </row>
    <row r="72" spans="2:4" ht="11.25">
      <c r="B72" s="12" t="s">
        <v>1213</v>
      </c>
      <c r="C72" s="13">
        <v>216000</v>
      </c>
      <c r="D72" s="13">
        <v>4630</v>
      </c>
    </row>
    <row r="73" spans="2:4" ht="11.25">
      <c r="B73" s="12" t="s">
        <v>1214</v>
      </c>
      <c r="C73" s="13">
        <v>216000</v>
      </c>
      <c r="D73" s="13">
        <v>4630</v>
      </c>
    </row>
    <row r="74" spans="2:4" ht="11.25">
      <c r="B74" s="12" t="s">
        <v>1215</v>
      </c>
      <c r="C74" s="13">
        <v>217000</v>
      </c>
      <c r="D74" s="13">
        <v>4608</v>
      </c>
    </row>
    <row r="75" spans="2:4" ht="11.25">
      <c r="B75" s="12" t="s">
        <v>1216</v>
      </c>
      <c r="C75" s="13">
        <v>217000</v>
      </c>
      <c r="D75" s="13">
        <v>4608</v>
      </c>
    </row>
    <row r="76" spans="2:4" ht="11.25">
      <c r="B76" s="12" t="s">
        <v>1217</v>
      </c>
      <c r="C76" s="13">
        <v>217000</v>
      </c>
      <c r="D76" s="13">
        <v>4608</v>
      </c>
    </row>
    <row r="77" spans="2:4" ht="11.25">
      <c r="B77" s="12" t="s">
        <v>1218</v>
      </c>
      <c r="C77" s="13">
        <v>217000</v>
      </c>
      <c r="D77" s="13">
        <v>4608</v>
      </c>
    </row>
    <row r="78" spans="2:4" ht="11.25">
      <c r="B78" s="12" t="s">
        <v>1219</v>
      </c>
      <c r="C78" s="13">
        <v>197200</v>
      </c>
      <c r="D78" s="13">
        <v>5071</v>
      </c>
    </row>
    <row r="79" spans="2:4" ht="11.25">
      <c r="B79" s="12" t="s">
        <v>1220</v>
      </c>
      <c r="C79" s="13">
        <v>105700</v>
      </c>
      <c r="D79" s="13">
        <v>9461</v>
      </c>
    </row>
    <row r="80" spans="2:4" ht="11.25">
      <c r="B80" s="12" t="s">
        <v>1221</v>
      </c>
      <c r="C80" s="13">
        <v>197200</v>
      </c>
      <c r="D80" s="13">
        <v>5071</v>
      </c>
    </row>
    <row r="81" spans="2:4" ht="11.25">
      <c r="B81" s="12" t="s">
        <v>1222</v>
      </c>
      <c r="C81" s="13">
        <v>197200</v>
      </c>
      <c r="D81" s="13">
        <v>5071</v>
      </c>
    </row>
    <row r="82" spans="2:4" ht="11.25">
      <c r="B82" s="12" t="s">
        <v>1223</v>
      </c>
      <c r="C82" s="13">
        <v>106300</v>
      </c>
      <c r="D82" s="13">
        <v>9407</v>
      </c>
    </row>
    <row r="83" spans="2:4" ht="11.25">
      <c r="B83" s="12" t="s">
        <v>1873</v>
      </c>
      <c r="C83" s="13">
        <v>9107000</v>
      </c>
      <c r="D83" s="13">
        <v>109</v>
      </c>
    </row>
    <row r="84" spans="2:4" ht="11.25">
      <c r="B84" s="12" t="s">
        <v>1224</v>
      </c>
      <c r="C84" s="13">
        <v>62000</v>
      </c>
      <c r="D84" s="13">
        <v>16129</v>
      </c>
    </row>
    <row r="85" spans="2:4" ht="11.25">
      <c r="B85" s="12" t="s">
        <v>1225</v>
      </c>
      <c r="C85" s="13">
        <v>64000</v>
      </c>
      <c r="D85" s="13">
        <v>15625</v>
      </c>
    </row>
    <row r="86" spans="2:4" ht="11.25">
      <c r="B86" s="12" t="s">
        <v>1226</v>
      </c>
      <c r="C86" s="13">
        <v>63000</v>
      </c>
      <c r="D86" s="13">
        <v>15873</v>
      </c>
    </row>
    <row r="87" spans="2:4" ht="11.25">
      <c r="B87" s="12" t="s">
        <v>1227</v>
      </c>
      <c r="C87" s="13">
        <v>60000</v>
      </c>
      <c r="D87" s="13">
        <v>16667</v>
      </c>
    </row>
    <row r="88" spans="2:4" ht="11.25">
      <c r="B88" s="12" t="s">
        <v>1228</v>
      </c>
      <c r="C88" s="13">
        <v>62000</v>
      </c>
      <c r="D88" s="13">
        <v>16129</v>
      </c>
    </row>
    <row r="89" spans="2:4" ht="11.25">
      <c r="B89" s="12" t="s">
        <v>1229</v>
      </c>
      <c r="C89" s="13">
        <v>60000</v>
      </c>
      <c r="D89" s="13">
        <v>16667</v>
      </c>
    </row>
    <row r="90" spans="2:4" ht="11.25">
      <c r="B90" s="12" t="s">
        <v>1230</v>
      </c>
      <c r="C90" s="13">
        <v>3092000</v>
      </c>
      <c r="D90" s="14">
        <v>323</v>
      </c>
    </row>
    <row r="91" spans="2:4" ht="11.25">
      <c r="B91" s="12" t="s">
        <v>1231</v>
      </c>
      <c r="C91" s="13">
        <v>1154000</v>
      </c>
      <c r="D91" s="14">
        <v>867</v>
      </c>
    </row>
    <row r="92" spans="2:4" ht="11.25">
      <c r="B92" s="12" t="s">
        <v>1232</v>
      </c>
      <c r="C92" s="13">
        <v>2452000</v>
      </c>
      <c r="D92" s="14">
        <v>408</v>
      </c>
    </row>
    <row r="93" spans="2:4" ht="11.25">
      <c r="B93" s="12" t="s">
        <v>1233</v>
      </c>
      <c r="C93" s="13">
        <v>2143000</v>
      </c>
      <c r="D93" s="14">
        <v>467</v>
      </c>
    </row>
    <row r="94" spans="2:4" ht="11.25">
      <c r="B94" s="12" t="s">
        <v>1234</v>
      </c>
      <c r="C94" s="13">
        <v>10000000</v>
      </c>
      <c r="D94" s="14">
        <v>100</v>
      </c>
    </row>
    <row r="95" spans="2:4" ht="11.25">
      <c r="B95" s="12" t="s">
        <v>1235</v>
      </c>
      <c r="C95" s="13">
        <v>10000000</v>
      </c>
      <c r="D95" s="14">
        <v>100</v>
      </c>
    </row>
    <row r="96" spans="2:4" ht="11.25">
      <c r="B96" s="12" t="s">
        <v>1236</v>
      </c>
      <c r="C96" s="13">
        <v>10000000</v>
      </c>
      <c r="D96" s="14">
        <v>100</v>
      </c>
    </row>
    <row r="97" spans="2:4" ht="11.25">
      <c r="B97" s="12" t="s">
        <v>1237</v>
      </c>
      <c r="C97" s="13">
        <v>101000</v>
      </c>
      <c r="D97" s="13">
        <v>9901</v>
      </c>
    </row>
    <row r="98" spans="2:4" ht="11.25">
      <c r="B98" s="12" t="s">
        <v>1238</v>
      </c>
      <c r="C98" s="13">
        <v>101000</v>
      </c>
      <c r="D98" s="13">
        <v>9901</v>
      </c>
    </row>
    <row r="99" spans="2:4" ht="11.25">
      <c r="B99" s="12" t="s">
        <v>1239</v>
      </c>
      <c r="C99" s="13">
        <v>103000</v>
      </c>
      <c r="D99" s="13">
        <v>9709</v>
      </c>
    </row>
    <row r="100" spans="2:4" ht="11.25">
      <c r="B100" s="12" t="s">
        <v>1240</v>
      </c>
      <c r="C100" s="13">
        <v>189000</v>
      </c>
      <c r="D100" s="13">
        <v>5291</v>
      </c>
    </row>
    <row r="101" spans="2:4" ht="11.25">
      <c r="B101" s="12" t="s">
        <v>1241</v>
      </c>
      <c r="C101" s="13">
        <v>747000</v>
      </c>
      <c r="D101" s="13">
        <v>1339</v>
      </c>
    </row>
    <row r="102" spans="2:4" ht="11.25">
      <c r="B102" s="12" t="s">
        <v>1242</v>
      </c>
      <c r="C102" s="13">
        <v>92000</v>
      </c>
      <c r="D102" s="13">
        <v>10870</v>
      </c>
    </row>
    <row r="103" spans="2:4" ht="11.25">
      <c r="B103" s="12" t="s">
        <v>1243</v>
      </c>
      <c r="C103" s="13">
        <v>92000</v>
      </c>
      <c r="D103" s="13">
        <v>10870</v>
      </c>
    </row>
    <row r="104" spans="2:4" ht="11.25">
      <c r="B104" s="12" t="s">
        <v>1244</v>
      </c>
      <c r="C104" s="13">
        <v>94000</v>
      </c>
      <c r="D104" s="13">
        <v>10638</v>
      </c>
    </row>
    <row r="105" spans="2:4" ht="11.25">
      <c r="B105" s="12" t="s">
        <v>1245</v>
      </c>
      <c r="C105" s="13">
        <v>704000</v>
      </c>
      <c r="D105" s="13">
        <v>1420</v>
      </c>
    </row>
    <row r="106" spans="2:4" ht="11.25">
      <c r="B106" s="12" t="s">
        <v>1246</v>
      </c>
      <c r="C106" s="13">
        <v>8326000</v>
      </c>
      <c r="D106" s="14">
        <v>120</v>
      </c>
    </row>
    <row r="107" spans="2:4" ht="11.25">
      <c r="B107" s="12" t="s">
        <v>1247</v>
      </c>
      <c r="C107" s="13">
        <v>430000</v>
      </c>
      <c r="D107" s="13">
        <v>2326</v>
      </c>
    </row>
    <row r="108" spans="2:4" ht="11.25">
      <c r="B108" s="12" t="s">
        <v>1248</v>
      </c>
      <c r="C108" s="13">
        <v>470000</v>
      </c>
      <c r="D108" s="13">
        <v>2128</v>
      </c>
    </row>
    <row r="109" spans="2:4" ht="11.25">
      <c r="B109" s="12" t="s">
        <v>1249</v>
      </c>
      <c r="C109" s="13">
        <v>1819000</v>
      </c>
      <c r="D109" s="14">
        <v>550</v>
      </c>
    </row>
    <row r="110" spans="2:4" ht="11.25">
      <c r="B110" s="12" t="s">
        <v>1250</v>
      </c>
      <c r="C110" s="13">
        <v>2450000</v>
      </c>
      <c r="D110" s="14">
        <v>408</v>
      </c>
    </row>
    <row r="111" spans="2:4" ht="11.25">
      <c r="B111" s="12" t="s">
        <v>1251</v>
      </c>
      <c r="C111" s="13">
        <v>606000</v>
      </c>
      <c r="D111" s="13">
        <v>1650</v>
      </c>
    </row>
    <row r="112" spans="2:4" ht="11.25">
      <c r="B112" s="12" t="s">
        <v>1252</v>
      </c>
      <c r="C112" s="13">
        <v>1060000</v>
      </c>
      <c r="D112" s="14">
        <v>943</v>
      </c>
    </row>
    <row r="113" spans="2:4" ht="11.25">
      <c r="B113" s="12" t="s">
        <v>1253</v>
      </c>
      <c r="C113" s="13">
        <v>24154000</v>
      </c>
      <c r="D113" s="14">
        <v>41</v>
      </c>
    </row>
    <row r="114" spans="2:4" ht="11.25">
      <c r="B114" s="12" t="s">
        <v>1254</v>
      </c>
      <c r="C114" s="13">
        <v>3559000</v>
      </c>
      <c r="D114" s="14">
        <v>281</v>
      </c>
    </row>
    <row r="115" spans="2:4" ht="11.25">
      <c r="B115" s="12" t="s">
        <v>1255</v>
      </c>
      <c r="C115" s="13">
        <v>2080000</v>
      </c>
      <c r="D115" s="14">
        <v>481</v>
      </c>
    </row>
    <row r="116" spans="2:4" ht="11.25">
      <c r="B116" s="12" t="s">
        <v>1256</v>
      </c>
      <c r="C116" s="13">
        <v>2680000</v>
      </c>
      <c r="D116" s="14">
        <v>373</v>
      </c>
    </row>
    <row r="117" spans="2:4" ht="11.25">
      <c r="B117" s="12" t="s">
        <v>1257</v>
      </c>
      <c r="C117" s="13">
        <v>604000</v>
      </c>
      <c r="D117" s="13">
        <v>1656</v>
      </c>
    </row>
    <row r="118" spans="2:4" ht="11.25">
      <c r="B118" s="12" t="s">
        <v>1258</v>
      </c>
      <c r="C118" s="13">
        <v>643000</v>
      </c>
      <c r="D118" s="13">
        <v>1555</v>
      </c>
    </row>
    <row r="119" spans="2:4" ht="11.25">
      <c r="B119" s="12" t="s">
        <v>1259</v>
      </c>
      <c r="C119" s="13">
        <v>178000</v>
      </c>
      <c r="D119" s="13">
        <v>5618</v>
      </c>
    </row>
    <row r="120" spans="2:4" ht="11.25">
      <c r="B120" s="12" t="s">
        <v>1260</v>
      </c>
      <c r="C120" s="13">
        <v>119000</v>
      </c>
      <c r="D120" s="13">
        <v>8403</v>
      </c>
    </row>
    <row r="121" spans="2:4" ht="11.25">
      <c r="B121" s="12" t="s">
        <v>1261</v>
      </c>
      <c r="C121" s="13">
        <v>20000000</v>
      </c>
      <c r="D121" s="14">
        <v>50</v>
      </c>
    </row>
    <row r="122" spans="2:4" ht="11.25">
      <c r="B122" s="12" t="s">
        <v>1262</v>
      </c>
      <c r="C122" s="13">
        <v>20000000</v>
      </c>
      <c r="D122" s="14">
        <v>50</v>
      </c>
    </row>
    <row r="123" spans="2:4" ht="11.25">
      <c r="B123" s="12" t="s">
        <v>1263</v>
      </c>
      <c r="C123" s="13">
        <v>20000000</v>
      </c>
      <c r="D123" s="14">
        <v>50</v>
      </c>
    </row>
    <row r="124" spans="2:4" ht="11.25">
      <c r="B124" s="12" t="s">
        <v>1264</v>
      </c>
      <c r="C124" s="13">
        <v>20000000</v>
      </c>
      <c r="D124" s="14">
        <v>50</v>
      </c>
    </row>
    <row r="125" spans="2:4" ht="11.25">
      <c r="B125" s="12" t="s">
        <v>1265</v>
      </c>
      <c r="C125" s="13">
        <v>20000000</v>
      </c>
      <c r="D125" s="14">
        <v>50</v>
      </c>
    </row>
    <row r="126" spans="2:4" ht="11.25">
      <c r="B126" s="12" t="s">
        <v>1266</v>
      </c>
      <c r="C126" s="13">
        <v>73000</v>
      </c>
      <c r="D126" s="13">
        <v>13699</v>
      </c>
    </row>
    <row r="127" spans="2:4" ht="11.25">
      <c r="B127" s="12" t="s">
        <v>1267</v>
      </c>
      <c r="C127" s="13">
        <v>236000</v>
      </c>
      <c r="D127" s="13">
        <v>4237</v>
      </c>
    </row>
    <row r="128" spans="2:4" ht="11.25">
      <c r="B128" s="12" t="s">
        <v>1268</v>
      </c>
      <c r="C128" s="13">
        <v>236000</v>
      </c>
      <c r="D128" s="13">
        <v>4237</v>
      </c>
    </row>
    <row r="129" spans="2:4" ht="11.25">
      <c r="B129" s="12" t="s">
        <v>1269</v>
      </c>
      <c r="C129" s="13">
        <v>236000</v>
      </c>
      <c r="D129" s="13">
        <v>4237</v>
      </c>
    </row>
    <row r="130" spans="2:4" ht="11.25">
      <c r="B130" s="12" t="s">
        <v>1270</v>
      </c>
      <c r="C130" s="13">
        <v>236000</v>
      </c>
      <c r="D130" s="13">
        <v>4237</v>
      </c>
    </row>
    <row r="131" spans="2:4" ht="11.25">
      <c r="B131" s="12" t="s">
        <v>1271</v>
      </c>
      <c r="C131" s="13">
        <v>236000</v>
      </c>
      <c r="D131" s="13">
        <v>4237</v>
      </c>
    </row>
    <row r="132" spans="2:4" ht="11.25">
      <c r="B132" s="12" t="s">
        <v>1272</v>
      </c>
      <c r="C132" s="13">
        <v>236000</v>
      </c>
      <c r="D132" s="13">
        <v>4237</v>
      </c>
    </row>
    <row r="133" spans="2:4" ht="11.25">
      <c r="B133" s="12" t="s">
        <v>1273</v>
      </c>
      <c r="C133" s="13">
        <v>87000</v>
      </c>
      <c r="D133" s="13">
        <v>11494</v>
      </c>
    </row>
    <row r="134" spans="2:4" ht="11.25">
      <c r="B134" s="12" t="s">
        <v>1274</v>
      </c>
      <c r="C134" s="13">
        <v>87000</v>
      </c>
      <c r="D134" s="13">
        <v>11494</v>
      </c>
    </row>
    <row r="135" spans="2:4" ht="11.25">
      <c r="B135" s="12" t="s">
        <v>1275</v>
      </c>
      <c r="C135" s="13">
        <v>87000</v>
      </c>
      <c r="D135" s="13">
        <v>11494</v>
      </c>
    </row>
    <row r="136" spans="2:4" ht="11.25">
      <c r="B136" s="12" t="s">
        <v>1276</v>
      </c>
      <c r="C136" s="13">
        <v>87000</v>
      </c>
      <c r="D136" s="13">
        <v>11494</v>
      </c>
    </row>
    <row r="137" spans="2:4" ht="11.25">
      <c r="B137" s="12" t="s">
        <v>1277</v>
      </c>
      <c r="C137" s="13">
        <v>87000</v>
      </c>
      <c r="D137" s="13">
        <v>11494</v>
      </c>
    </row>
    <row r="138" spans="2:4" ht="11.25">
      <c r="B138" s="12" t="s">
        <v>1278</v>
      </c>
      <c r="C138" s="13">
        <v>87000</v>
      </c>
      <c r="D138" s="13">
        <v>11494</v>
      </c>
    </row>
    <row r="139" spans="2:4" ht="11.25">
      <c r="B139" s="12" t="s">
        <v>1279</v>
      </c>
      <c r="C139" s="13">
        <v>35000</v>
      </c>
      <c r="D139" s="13">
        <v>28571</v>
      </c>
    </row>
    <row r="140" spans="2:4" ht="11.25">
      <c r="B140" s="12" t="s">
        <v>1280</v>
      </c>
      <c r="C140" s="13">
        <v>124000</v>
      </c>
      <c r="D140" s="13">
        <v>8065</v>
      </c>
    </row>
    <row r="141" spans="2:4" ht="11.25">
      <c r="B141" s="12" t="s">
        <v>1281</v>
      </c>
      <c r="C141" s="13">
        <v>124000</v>
      </c>
      <c r="D141" s="13">
        <v>8065</v>
      </c>
    </row>
    <row r="142" spans="2:4" ht="11.25">
      <c r="B142" s="12" t="s">
        <v>1282</v>
      </c>
      <c r="C142" s="13">
        <v>69000</v>
      </c>
      <c r="D142" s="13">
        <v>14493</v>
      </c>
    </row>
    <row r="143" spans="2:4" ht="11.25">
      <c r="B143" s="12" t="s">
        <v>1283</v>
      </c>
      <c r="C143" s="13">
        <v>647000</v>
      </c>
      <c r="D143" s="13">
        <v>1546</v>
      </c>
    </row>
    <row r="144" spans="2:4" ht="11.25">
      <c r="B144" s="12" t="s">
        <v>1284</v>
      </c>
      <c r="C144" s="13">
        <v>70000</v>
      </c>
      <c r="D144" s="13">
        <v>14286</v>
      </c>
    </row>
    <row r="145" spans="2:4" ht="11.25">
      <c r="B145" s="12" t="s">
        <v>1285</v>
      </c>
      <c r="C145" s="13">
        <v>70000</v>
      </c>
      <c r="D145" s="13">
        <v>14286</v>
      </c>
    </row>
    <row r="146" spans="2:4" ht="11.25">
      <c r="B146" s="12" t="s">
        <v>1286</v>
      </c>
      <c r="C146" s="13">
        <v>70000</v>
      </c>
      <c r="D146" s="13">
        <v>14286</v>
      </c>
    </row>
    <row r="147" spans="2:4" ht="11.25">
      <c r="B147" s="12" t="s">
        <v>1287</v>
      </c>
      <c r="C147" s="13">
        <v>70000</v>
      </c>
      <c r="D147" s="13">
        <v>14286</v>
      </c>
    </row>
    <row r="148" spans="2:4" ht="11.25">
      <c r="B148" s="12" t="s">
        <v>1288</v>
      </c>
      <c r="C148" s="13">
        <v>148000</v>
      </c>
      <c r="D148" s="13">
        <v>6757</v>
      </c>
    </row>
    <row r="149" spans="2:4" ht="11.25">
      <c r="B149" s="12" t="s">
        <v>1289</v>
      </c>
      <c r="C149" s="13">
        <v>148000</v>
      </c>
      <c r="D149" s="13">
        <v>6757</v>
      </c>
    </row>
    <row r="150" spans="2:4" ht="11.25">
      <c r="B150" s="12" t="s">
        <v>1290</v>
      </c>
      <c r="C150" s="13">
        <v>148000</v>
      </c>
      <c r="D150" s="13">
        <v>6757</v>
      </c>
    </row>
    <row r="151" spans="2:4" ht="11.25">
      <c r="B151" s="12" t="s">
        <v>1291</v>
      </c>
      <c r="C151" s="13">
        <v>148000</v>
      </c>
      <c r="D151" s="13">
        <v>6757</v>
      </c>
    </row>
    <row r="152" spans="2:4" ht="11.25">
      <c r="B152" s="12" t="s">
        <v>1292</v>
      </c>
      <c r="C152" s="13">
        <v>148000</v>
      </c>
      <c r="D152" s="13">
        <v>6757</v>
      </c>
    </row>
    <row r="153" spans="2:4" ht="11.25">
      <c r="B153" s="12" t="s">
        <v>1293</v>
      </c>
      <c r="C153" s="13">
        <v>148000</v>
      </c>
      <c r="D153" s="13">
        <v>6757</v>
      </c>
    </row>
    <row r="154" spans="2:4" ht="11.25">
      <c r="B154" s="12" t="s">
        <v>1294</v>
      </c>
      <c r="C154" s="13">
        <v>148000</v>
      </c>
      <c r="D154" s="13">
        <v>6757</v>
      </c>
    </row>
    <row r="155" spans="2:4" ht="11.25">
      <c r="B155" s="12" t="s">
        <v>1295</v>
      </c>
      <c r="C155" s="13">
        <v>148000</v>
      </c>
      <c r="D155" s="13">
        <v>6757</v>
      </c>
    </row>
    <row r="156" spans="2:4" ht="11.25">
      <c r="B156" s="12" t="s">
        <v>1302</v>
      </c>
      <c r="C156" s="13">
        <v>300000</v>
      </c>
      <c r="D156" s="13">
        <v>3333</v>
      </c>
    </row>
    <row r="157" spans="2:4" ht="11.25">
      <c r="B157" s="12" t="s">
        <v>1303</v>
      </c>
      <c r="C157" s="13">
        <v>300000</v>
      </c>
      <c r="D157" s="13">
        <v>3333</v>
      </c>
    </row>
    <row r="158" spans="2:4" ht="11.25">
      <c r="B158" s="12" t="s">
        <v>1304</v>
      </c>
      <c r="C158" s="13">
        <v>300000</v>
      </c>
      <c r="D158" s="13">
        <v>3333</v>
      </c>
    </row>
    <row r="159" spans="2:4" ht="11.25">
      <c r="B159" s="12" t="s">
        <v>1305</v>
      </c>
      <c r="C159" s="13">
        <v>300000</v>
      </c>
      <c r="D159" s="13">
        <v>3333</v>
      </c>
    </row>
    <row r="160" spans="2:4" ht="11.25">
      <c r="B160" s="12" t="s">
        <v>1306</v>
      </c>
      <c r="C160" s="13">
        <v>300000</v>
      </c>
      <c r="D160" s="13">
        <v>3333</v>
      </c>
    </row>
    <row r="161" spans="2:4" ht="11.25">
      <c r="B161" s="12" t="s">
        <v>1307</v>
      </c>
      <c r="C161" s="13">
        <v>300000</v>
      </c>
      <c r="D161" s="13">
        <v>3333</v>
      </c>
    </row>
    <row r="162" spans="2:4" ht="11.25">
      <c r="B162" s="12" t="s">
        <v>1308</v>
      </c>
      <c r="C162" s="13">
        <v>136400</v>
      </c>
      <c r="D162" s="13">
        <v>7331</v>
      </c>
    </row>
    <row r="163" spans="2:4" ht="11.25">
      <c r="B163" s="12" t="s">
        <v>1309</v>
      </c>
      <c r="C163" s="13">
        <v>143400</v>
      </c>
      <c r="D163" s="13">
        <v>6974</v>
      </c>
    </row>
    <row r="164" spans="2:4" ht="11.25">
      <c r="B164" s="12" t="s">
        <v>1310</v>
      </c>
      <c r="C164" s="13">
        <v>145300</v>
      </c>
      <c r="D164" s="13">
        <v>6882</v>
      </c>
    </row>
    <row r="165" spans="2:4" ht="11.25">
      <c r="B165" s="12" t="s">
        <v>1311</v>
      </c>
      <c r="C165" s="13">
        <v>145300</v>
      </c>
      <c r="D165" s="13">
        <v>6882</v>
      </c>
    </row>
    <row r="166" spans="2:4" ht="11.25">
      <c r="B166" s="12" t="s">
        <v>1312</v>
      </c>
      <c r="C166" s="13">
        <v>89200</v>
      </c>
      <c r="D166" s="13">
        <v>11211</v>
      </c>
    </row>
    <row r="167" spans="2:4" ht="11.25">
      <c r="B167" s="12" t="s">
        <v>1313</v>
      </c>
      <c r="C167" s="13">
        <v>996000</v>
      </c>
      <c r="D167" s="13">
        <v>1004</v>
      </c>
    </row>
    <row r="168" spans="2:4" ht="11.25">
      <c r="B168" s="12" t="s">
        <v>1314</v>
      </c>
      <c r="C168" s="13">
        <v>708000</v>
      </c>
      <c r="D168" s="13">
        <v>1412</v>
      </c>
    </row>
    <row r="169" spans="2:4" ht="11.25">
      <c r="B169" s="35" t="s">
        <v>1315</v>
      </c>
      <c r="C169" s="36">
        <v>1298000</v>
      </c>
      <c r="D169" s="37">
        <v>770</v>
      </c>
    </row>
    <row r="170" spans="2:4" ht="11.25">
      <c r="B170" s="66" t="s">
        <v>1422</v>
      </c>
      <c r="C170" s="15">
        <v>131900</v>
      </c>
      <c r="D170" s="15">
        <v>7576</v>
      </c>
    </row>
    <row r="171" spans="2:4" ht="11.25">
      <c r="B171" s="66" t="s">
        <v>1423</v>
      </c>
      <c r="C171" s="15">
        <v>131600</v>
      </c>
      <c r="D171" s="15">
        <v>7596</v>
      </c>
    </row>
    <row r="172" spans="2:4" ht="11.25">
      <c r="B172" s="67" t="s">
        <v>1435</v>
      </c>
      <c r="C172" s="15">
        <v>246300</v>
      </c>
      <c r="D172" s="15">
        <v>4059</v>
      </c>
    </row>
    <row r="174" spans="2:4" ht="11.25">
      <c r="B174" s="11" t="s">
        <v>209</v>
      </c>
      <c r="C174" s="11">
        <v>367584</v>
      </c>
      <c r="D174" s="11">
        <v>2796</v>
      </c>
    </row>
    <row r="175" spans="2:4" ht="11.25">
      <c r="B175" s="11" t="s">
        <v>208</v>
      </c>
      <c r="C175" s="11">
        <v>7916089</v>
      </c>
      <c r="D175" s="11">
        <v>126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52"/>
  <sheetViews>
    <sheetView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5" sqref="E55"/>
    </sheetView>
  </sheetViews>
  <sheetFormatPr defaultColWidth="9.00390625" defaultRowHeight="13.5"/>
  <cols>
    <col min="1" max="1" width="4.875" style="11" customWidth="1"/>
    <col min="2" max="2" width="15.875" style="11" customWidth="1"/>
    <col min="3" max="3" width="10.25390625" style="11" bestFit="1" customWidth="1"/>
    <col min="4" max="16384" width="9.00390625" style="11" customWidth="1"/>
  </cols>
  <sheetData>
    <row r="1" spans="2:4" ht="11.25">
      <c r="B1" s="12" t="s">
        <v>947</v>
      </c>
      <c r="C1" s="13" t="s">
        <v>2193</v>
      </c>
      <c r="D1" s="13" t="s">
        <v>146</v>
      </c>
    </row>
    <row r="2" spans="2:4" ht="11.25">
      <c r="B2" s="12" t="s">
        <v>1316</v>
      </c>
      <c r="C2" s="13">
        <v>162153</v>
      </c>
      <c r="D2" s="13">
        <v>6167</v>
      </c>
    </row>
    <row r="3" spans="2:4" ht="11.25">
      <c r="B3" s="12" t="s">
        <v>1317</v>
      </c>
      <c r="C3" s="13">
        <v>152918</v>
      </c>
      <c r="D3" s="13">
        <v>6539</v>
      </c>
    </row>
    <row r="4" spans="2:4" ht="11.25">
      <c r="B4" s="12" t="s">
        <v>1318</v>
      </c>
      <c r="C4" s="13">
        <v>173240</v>
      </c>
      <c r="D4" s="13">
        <v>5772</v>
      </c>
    </row>
    <row r="5" spans="2:4" ht="11.25">
      <c r="B5" s="12" t="s">
        <v>1319</v>
      </c>
      <c r="C5" s="13">
        <v>163353</v>
      </c>
      <c r="D5" s="13">
        <v>6122</v>
      </c>
    </row>
    <row r="6" spans="2:4" ht="11.25">
      <c r="B6" s="12" t="s">
        <v>1320</v>
      </c>
      <c r="C6" s="13">
        <v>201456</v>
      </c>
      <c r="D6" s="13">
        <v>4964</v>
      </c>
    </row>
    <row r="7" spans="2:4" ht="11.25">
      <c r="B7" s="12" t="s">
        <v>1321</v>
      </c>
      <c r="C7" s="13">
        <v>182039</v>
      </c>
      <c r="D7" s="13">
        <v>5493</v>
      </c>
    </row>
    <row r="8" spans="2:4" ht="11.25">
      <c r="B8" s="12" t="s">
        <v>1322</v>
      </c>
      <c r="C8" s="13">
        <v>8202764</v>
      </c>
      <c r="D8" s="14">
        <v>122</v>
      </c>
    </row>
    <row r="9" spans="2:4" ht="11.25">
      <c r="B9" s="12" t="s">
        <v>1323</v>
      </c>
      <c r="C9" s="13">
        <v>11444921</v>
      </c>
      <c r="D9" s="13">
        <v>873750</v>
      </c>
    </row>
    <row r="10" spans="2:4" ht="11.25">
      <c r="B10" s="12" t="s">
        <v>1324</v>
      </c>
      <c r="C10" s="13">
        <v>1626016</v>
      </c>
      <c r="D10" s="14">
        <v>615</v>
      </c>
    </row>
    <row r="11" spans="2:4" ht="11.25">
      <c r="B11" s="12" t="s">
        <v>305</v>
      </c>
      <c r="C11" s="13">
        <v>2985000</v>
      </c>
      <c r="D11" s="14">
        <v>335</v>
      </c>
    </row>
    <row r="12" spans="2:4" ht="11.25">
      <c r="B12" s="12" t="s">
        <v>1816</v>
      </c>
      <c r="C12" s="13">
        <v>755968</v>
      </c>
      <c r="D12" s="14">
        <v>1322</v>
      </c>
    </row>
    <row r="13" spans="2:4" ht="11.25">
      <c r="B13" s="12" t="s">
        <v>458</v>
      </c>
      <c r="C13" s="13">
        <v>189204</v>
      </c>
      <c r="D13" s="14">
        <v>5285</v>
      </c>
    </row>
    <row r="14" spans="2:4" ht="11.25">
      <c r="B14" s="12" t="s">
        <v>1817</v>
      </c>
      <c r="C14" s="13">
        <v>11444921</v>
      </c>
      <c r="D14" s="13">
        <v>87</v>
      </c>
    </row>
    <row r="15" spans="2:4" ht="11.25">
      <c r="B15" s="35" t="s">
        <v>1818</v>
      </c>
      <c r="C15" s="36">
        <v>83454</v>
      </c>
      <c r="D15" s="37">
        <v>11982</v>
      </c>
    </row>
    <row r="16" spans="2:4" ht="11.25">
      <c r="B16" s="15" t="s">
        <v>1819</v>
      </c>
      <c r="C16" s="15">
        <v>88097</v>
      </c>
      <c r="D16" s="15">
        <v>11351</v>
      </c>
    </row>
    <row r="17" spans="2:4" ht="11.25">
      <c r="B17" s="15" t="s">
        <v>1820</v>
      </c>
      <c r="C17" s="15">
        <v>61700</v>
      </c>
      <c r="D17" s="15">
        <v>16200</v>
      </c>
    </row>
    <row r="18" spans="2:4" ht="11.25">
      <c r="B18" s="15" t="s">
        <v>1821</v>
      </c>
      <c r="C18" s="15">
        <v>63800</v>
      </c>
      <c r="D18" s="15">
        <v>15662</v>
      </c>
    </row>
    <row r="19" spans="2:4" ht="11.25">
      <c r="B19" s="15" t="s">
        <v>1179</v>
      </c>
      <c r="C19" s="15">
        <v>60900</v>
      </c>
      <c r="D19" s="15">
        <v>16408</v>
      </c>
    </row>
    <row r="20" spans="2:4" ht="11.25">
      <c r="B20" s="15" t="s">
        <v>1180</v>
      </c>
      <c r="C20" s="15">
        <v>64500</v>
      </c>
      <c r="D20" s="15">
        <v>15513</v>
      </c>
    </row>
    <row r="21" spans="2:4" ht="11.25">
      <c r="B21" s="15" t="s">
        <v>1181</v>
      </c>
      <c r="C21" s="15">
        <v>70300</v>
      </c>
      <c r="D21" s="15">
        <v>14220</v>
      </c>
    </row>
    <row r="22" spans="2:4" ht="11.25">
      <c r="B22" s="15" t="s">
        <v>1182</v>
      </c>
      <c r="C22" s="15">
        <v>75100</v>
      </c>
      <c r="D22" s="15">
        <v>13313</v>
      </c>
    </row>
    <row r="23" spans="2:4" ht="11.25">
      <c r="B23" s="15" t="s">
        <v>1822</v>
      </c>
      <c r="C23" s="15">
        <v>132594</v>
      </c>
      <c r="D23" s="15">
        <v>7541</v>
      </c>
    </row>
    <row r="24" spans="2:4" ht="11.25">
      <c r="B24" s="15" t="s">
        <v>1823</v>
      </c>
      <c r="C24" s="15">
        <v>135644</v>
      </c>
      <c r="D24" s="15">
        <v>7372</v>
      </c>
    </row>
    <row r="25" spans="2:4" ht="11.25">
      <c r="B25" s="15" t="s">
        <v>1824</v>
      </c>
      <c r="C25" s="15">
        <v>138132</v>
      </c>
      <c r="D25" s="15">
        <v>7239</v>
      </c>
    </row>
    <row r="26" spans="2:4" ht="11.25">
      <c r="B26" s="15" t="s">
        <v>1825</v>
      </c>
      <c r="C26" s="15">
        <v>150214</v>
      </c>
      <c r="D26" s="15">
        <v>6657</v>
      </c>
    </row>
    <row r="27" spans="2:4" ht="11.25">
      <c r="B27" s="15" t="s">
        <v>1826</v>
      </c>
      <c r="C27" s="15">
        <v>154141</v>
      </c>
      <c r="D27" s="15">
        <v>6487</v>
      </c>
    </row>
    <row r="28" spans="2:4" ht="11.25">
      <c r="B28" s="15" t="s">
        <v>1827</v>
      </c>
      <c r="C28" s="15">
        <v>157362</v>
      </c>
      <c r="D28" s="15">
        <v>6354</v>
      </c>
    </row>
    <row r="29" spans="2:4" ht="12.75">
      <c r="B29" s="75" t="s">
        <v>1020</v>
      </c>
      <c r="C29" s="76">
        <v>129223</v>
      </c>
      <c r="D29" s="77">
        <v>7738.53182</v>
      </c>
    </row>
    <row r="30" spans="2:4" ht="12.75">
      <c r="B30" s="75" t="s">
        <v>1021</v>
      </c>
      <c r="C30" s="76">
        <v>140791</v>
      </c>
      <c r="D30" s="77">
        <v>7102.71487</v>
      </c>
    </row>
    <row r="31" spans="2:4" ht="12.75">
      <c r="B31" s="75" t="s">
        <v>1022</v>
      </c>
      <c r="C31" s="76">
        <v>129627</v>
      </c>
      <c r="D31" s="77">
        <v>7714.42882</v>
      </c>
    </row>
    <row r="32" spans="2:4" ht="12.75">
      <c r="B32" s="75" t="s">
        <v>1023</v>
      </c>
      <c r="C32" s="76">
        <v>141283</v>
      </c>
      <c r="D32" s="77">
        <v>7077.96282</v>
      </c>
    </row>
    <row r="33" spans="2:4" ht="12.75">
      <c r="B33" s="75" t="s">
        <v>1024</v>
      </c>
      <c r="C33" s="76">
        <v>131699</v>
      </c>
      <c r="D33" s="77">
        <v>7593.06982</v>
      </c>
    </row>
    <row r="34" spans="2:4" ht="12.75">
      <c r="B34" s="75" t="s">
        <v>1025</v>
      </c>
      <c r="C34" s="76">
        <v>141710</v>
      </c>
      <c r="D34" s="77">
        <v>7056.62782</v>
      </c>
    </row>
    <row r="35" spans="2:4" ht="11.25">
      <c r="B35" s="15"/>
      <c r="C35" s="15"/>
      <c r="D35" s="15"/>
    </row>
    <row r="36" spans="2:4" ht="11.25">
      <c r="B36" s="15" t="s">
        <v>1828</v>
      </c>
      <c r="C36" s="15">
        <v>112796</v>
      </c>
      <c r="D36" s="15">
        <v>8865</v>
      </c>
    </row>
    <row r="37" spans="2:4" ht="11.25">
      <c r="B37" s="56" t="s">
        <v>1808</v>
      </c>
      <c r="C37" s="15">
        <v>82300</v>
      </c>
      <c r="D37" s="15">
        <v>12144</v>
      </c>
    </row>
    <row r="38" spans="2:4" ht="11.25">
      <c r="B38" s="56" t="s">
        <v>1809</v>
      </c>
      <c r="C38" s="15">
        <v>82600</v>
      </c>
      <c r="D38" s="15">
        <v>12104</v>
      </c>
    </row>
    <row r="39" spans="2:4" ht="11.25">
      <c r="B39" s="57" t="s">
        <v>1810</v>
      </c>
      <c r="C39" s="15">
        <v>74600</v>
      </c>
      <c r="D39" s="15">
        <v>13398</v>
      </c>
    </row>
    <row r="40" spans="2:4" ht="11.25">
      <c r="B40" s="57" t="s">
        <v>1811</v>
      </c>
      <c r="C40" s="15">
        <v>74000</v>
      </c>
      <c r="D40" s="15">
        <v>13519</v>
      </c>
    </row>
    <row r="41" spans="2:4" ht="11.25">
      <c r="B41" s="56" t="s">
        <v>1812</v>
      </c>
      <c r="C41" s="15">
        <v>73200</v>
      </c>
      <c r="D41" s="15">
        <v>13670</v>
      </c>
    </row>
    <row r="42" spans="2:4" ht="11.25">
      <c r="B42" s="58" t="s">
        <v>1813</v>
      </c>
      <c r="C42" s="15">
        <v>541800</v>
      </c>
      <c r="D42" s="15">
        <v>1845</v>
      </c>
    </row>
    <row r="43" spans="2:4" ht="11.25">
      <c r="B43" s="15" t="s">
        <v>1814</v>
      </c>
      <c r="C43" s="15">
        <v>409700</v>
      </c>
      <c r="D43" s="15">
        <v>2441</v>
      </c>
    </row>
    <row r="44" spans="2:4" ht="11.25">
      <c r="B44" s="15" t="s">
        <v>1815</v>
      </c>
      <c r="C44" s="15">
        <v>2557700</v>
      </c>
      <c r="D44" s="15">
        <v>390</v>
      </c>
    </row>
    <row r="45" spans="2:4" ht="11.25">
      <c r="B45" s="15" t="s">
        <v>2865</v>
      </c>
      <c r="C45" s="15">
        <v>189200</v>
      </c>
      <c r="D45" s="15">
        <v>5285</v>
      </c>
    </row>
    <row r="46" spans="2:4" ht="11.25">
      <c r="B46" s="15" t="s">
        <v>2866</v>
      </c>
      <c r="C46" s="15">
        <v>189200</v>
      </c>
      <c r="D46" s="15">
        <v>5285</v>
      </c>
    </row>
    <row r="47" spans="2:4" ht="11.25">
      <c r="B47" s="15" t="s">
        <v>2867</v>
      </c>
      <c r="C47" s="15">
        <v>450000</v>
      </c>
      <c r="D47" s="15">
        <v>1718</v>
      </c>
    </row>
    <row r="48" spans="2:4" ht="11.25">
      <c r="B48" s="70" t="s">
        <v>1424</v>
      </c>
      <c r="C48" s="15">
        <v>2298000</v>
      </c>
      <c r="D48" s="15">
        <v>435</v>
      </c>
    </row>
    <row r="49" spans="2:4" ht="11.25">
      <c r="B49" s="70" t="s">
        <v>1425</v>
      </c>
      <c r="C49" s="15">
        <v>160300</v>
      </c>
      <c r="D49" s="15">
        <v>6224</v>
      </c>
    </row>
    <row r="51" spans="2:4" ht="11.25">
      <c r="B51" s="15" t="s">
        <v>2600</v>
      </c>
      <c r="C51" s="15">
        <v>25988</v>
      </c>
      <c r="D51" s="15">
        <v>38478</v>
      </c>
    </row>
    <row r="52" spans="2:4" ht="11.25">
      <c r="B52" s="15" t="s">
        <v>2599</v>
      </c>
      <c r="C52" s="15">
        <v>25737</v>
      </c>
      <c r="D52" s="15">
        <v>38855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15"/>
  <sheetViews>
    <sheetView workbookViewId="0" topLeftCell="A1">
      <pane ySplit="1" topLeftCell="BM2" activePane="bottomLeft" state="frozen"/>
      <selection pane="topLeft" activeCell="A1" sqref="A1"/>
      <selection pane="bottomLeft" activeCell="F7" sqref="F7"/>
    </sheetView>
  </sheetViews>
  <sheetFormatPr defaultColWidth="9.00390625" defaultRowHeight="13.5"/>
  <cols>
    <col min="1" max="1" width="6.625" style="4" customWidth="1"/>
    <col min="2" max="2" width="12.375" style="4" customWidth="1"/>
    <col min="3" max="16384" width="9.00390625" style="4" customWidth="1"/>
  </cols>
  <sheetData>
    <row r="1" spans="2:4" ht="11.25">
      <c r="B1" s="12" t="s">
        <v>2190</v>
      </c>
      <c r="C1" s="13" t="s">
        <v>2193</v>
      </c>
      <c r="D1" s="13" t="s">
        <v>146</v>
      </c>
    </row>
    <row r="2" spans="2:4" ht="11.25">
      <c r="B2" s="28" t="s">
        <v>2481</v>
      </c>
      <c r="C2" s="29" t="s">
        <v>2293</v>
      </c>
      <c r="D2" s="17">
        <v>5050.50505050505</v>
      </c>
    </row>
    <row r="3" spans="2:4" ht="11.25">
      <c r="B3" s="28" t="s">
        <v>2482</v>
      </c>
      <c r="C3" s="29" t="s">
        <v>2483</v>
      </c>
      <c r="D3" s="17">
        <v>4798.4644913627635</v>
      </c>
    </row>
    <row r="4" spans="2:4" ht="11.25">
      <c r="B4" s="28" t="s">
        <v>2484</v>
      </c>
      <c r="C4" s="29" t="s">
        <v>2485</v>
      </c>
      <c r="D4" s="17">
        <v>123.00123001230013</v>
      </c>
    </row>
    <row r="5" spans="2:4" ht="11.25">
      <c r="B5" s="28" t="s">
        <v>2486</v>
      </c>
      <c r="C5" s="29" t="s">
        <v>3032</v>
      </c>
      <c r="D5" s="17">
        <v>1000</v>
      </c>
    </row>
    <row r="6" spans="2:4" ht="11.25">
      <c r="B6" s="28" t="s">
        <v>2487</v>
      </c>
      <c r="C6" s="29" t="s">
        <v>2488</v>
      </c>
      <c r="D6" s="17">
        <v>163.1321370309951</v>
      </c>
    </row>
    <row r="7" spans="2:4" ht="11.25">
      <c r="B7" s="28" t="s">
        <v>2489</v>
      </c>
      <c r="C7" s="29" t="s">
        <v>3032</v>
      </c>
      <c r="D7" s="17">
        <v>1000</v>
      </c>
    </row>
    <row r="8" spans="2:4" ht="11.25">
      <c r="B8" s="28" t="s">
        <v>2490</v>
      </c>
      <c r="C8" s="29" t="s">
        <v>3032</v>
      </c>
      <c r="D8" s="17">
        <v>1000</v>
      </c>
    </row>
    <row r="9" spans="2:4" ht="11.25">
      <c r="B9" s="28" t="s">
        <v>2491</v>
      </c>
      <c r="C9" s="29" t="s">
        <v>2492</v>
      </c>
      <c r="D9" s="17">
        <v>94.96676163342829</v>
      </c>
    </row>
    <row r="10" spans="2:4" ht="11.25">
      <c r="B10" s="28" t="s">
        <v>2493</v>
      </c>
      <c r="C10" s="29" t="s">
        <v>2494</v>
      </c>
      <c r="D10" s="17">
        <v>2092.050209205021</v>
      </c>
    </row>
    <row r="11" spans="2:4" ht="11.25">
      <c r="B11" s="28" t="s">
        <v>2495</v>
      </c>
      <c r="C11" s="29" t="s">
        <v>2496</v>
      </c>
      <c r="D11" s="17">
        <v>1090.5125408942201</v>
      </c>
    </row>
    <row r="12" spans="2:4" ht="11.25">
      <c r="B12" s="28" t="s">
        <v>2497</v>
      </c>
      <c r="C12" s="29" t="s">
        <v>31</v>
      </c>
      <c r="D12" s="17">
        <v>2331.0023310023307</v>
      </c>
    </row>
    <row r="13" spans="2:4" ht="11.25">
      <c r="B13" s="28" t="s">
        <v>2498</v>
      </c>
      <c r="C13" s="29" t="s">
        <v>2207</v>
      </c>
      <c r="D13" s="17">
        <v>4566.2100456621</v>
      </c>
    </row>
    <row r="14" spans="2:4" ht="11.25">
      <c r="B14" s="28" t="s">
        <v>2499</v>
      </c>
      <c r="C14" s="29" t="s">
        <v>2312</v>
      </c>
      <c r="D14" s="17">
        <v>9009.009009009009</v>
      </c>
    </row>
    <row r="15" spans="2:4" ht="11.25">
      <c r="B15" s="28" t="s">
        <v>2500</v>
      </c>
      <c r="C15" s="29" t="s">
        <v>2501</v>
      </c>
      <c r="D15" s="17">
        <v>1221.001221001221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31">
      <selection activeCell="I17" sqref="I17"/>
    </sheetView>
  </sheetViews>
  <sheetFormatPr defaultColWidth="9.00390625" defaultRowHeight="13.5"/>
  <cols>
    <col min="1" max="1" width="5.00390625" style="4" customWidth="1"/>
    <col min="2" max="2" width="16.875" style="4" customWidth="1"/>
    <col min="3" max="16384" width="9.00390625" style="4" customWidth="1"/>
  </cols>
  <sheetData>
    <row r="1" spans="1:4" ht="11.25">
      <c r="A1" s="11" t="s">
        <v>2651</v>
      </c>
      <c r="B1" s="15" t="s">
        <v>2022</v>
      </c>
      <c r="C1" s="32" t="s">
        <v>2023</v>
      </c>
      <c r="D1" s="32" t="s">
        <v>2024</v>
      </c>
    </row>
    <row r="2" spans="1:4" ht="11.25">
      <c r="A2" s="11"/>
      <c r="B2" s="38" t="s">
        <v>2652</v>
      </c>
      <c r="C2" s="38">
        <v>339126</v>
      </c>
      <c r="D2" s="38"/>
    </row>
    <row r="3" spans="1:4" ht="11.25">
      <c r="A3" s="11"/>
      <c r="B3" s="38" t="s">
        <v>2653</v>
      </c>
      <c r="C3" s="38">
        <v>338438</v>
      </c>
      <c r="D3" s="38"/>
    </row>
    <row r="4" spans="1:4" ht="11.25">
      <c r="A4" s="11"/>
      <c r="B4" s="38" t="s">
        <v>2654</v>
      </c>
      <c r="C4" s="38">
        <v>343789</v>
      </c>
      <c r="D4" s="38"/>
    </row>
    <row r="5" spans="1:4" ht="11.25">
      <c r="A5" s="11"/>
      <c r="B5" s="38" t="s">
        <v>2655</v>
      </c>
      <c r="C5" s="38">
        <v>343789</v>
      </c>
      <c r="D5" s="38"/>
    </row>
    <row r="6" spans="2:4" ht="11.25">
      <c r="B6" s="38" t="s">
        <v>2656</v>
      </c>
      <c r="C6" s="38">
        <v>258027</v>
      </c>
      <c r="D6" s="38"/>
    </row>
    <row r="7" spans="2:4" ht="11.25">
      <c r="B7" s="38" t="s">
        <v>2657</v>
      </c>
      <c r="C7" s="38">
        <v>254105</v>
      </c>
      <c r="D7" s="38"/>
    </row>
    <row r="8" spans="2:4" ht="11.25">
      <c r="B8" s="38" t="s">
        <v>2658</v>
      </c>
      <c r="C8" s="38">
        <v>140374</v>
      </c>
      <c r="D8" s="38"/>
    </row>
    <row r="9" spans="2:4" ht="11.25">
      <c r="B9" s="38" t="s">
        <v>2659</v>
      </c>
      <c r="C9" s="38">
        <v>289314</v>
      </c>
      <c r="D9" s="38"/>
    </row>
    <row r="10" spans="2:4" ht="11.25">
      <c r="B10" s="38" t="s">
        <v>2660</v>
      </c>
      <c r="C10" s="38">
        <v>196111</v>
      </c>
      <c r="D10" s="38"/>
    </row>
    <row r="11" spans="2:4" ht="11.25">
      <c r="B11" s="38" t="s">
        <v>2661</v>
      </c>
      <c r="C11" s="38">
        <v>191615</v>
      </c>
      <c r="D11" s="38"/>
    </row>
    <row r="12" spans="2:4" ht="11.25">
      <c r="B12" s="38" t="s">
        <v>2662</v>
      </c>
      <c r="C12" s="38">
        <v>86477</v>
      </c>
      <c r="D12" s="38"/>
    </row>
    <row r="13" spans="2:4" ht="11.25">
      <c r="B13" s="38" t="s">
        <v>2663</v>
      </c>
      <c r="C13" s="38">
        <v>266467</v>
      </c>
      <c r="D13" s="38"/>
    </row>
    <row r="14" spans="2:4" ht="11.25">
      <c r="B14" s="38" t="s">
        <v>2664</v>
      </c>
      <c r="C14" s="38">
        <v>119797</v>
      </c>
      <c r="D14" s="38"/>
    </row>
    <row r="15" spans="2:4" ht="11.25">
      <c r="B15" s="38" t="s">
        <v>2665</v>
      </c>
      <c r="C15" s="38">
        <v>210977</v>
      </c>
      <c r="D15" s="38"/>
    </row>
    <row r="16" spans="2:4" ht="11.25">
      <c r="B16" s="38" t="s">
        <v>2666</v>
      </c>
      <c r="C16" s="38">
        <v>253779</v>
      </c>
      <c r="D16" s="38"/>
    </row>
    <row r="17" spans="2:4" ht="11.25">
      <c r="B17" s="38" t="s">
        <v>2667</v>
      </c>
      <c r="C17" s="38">
        <v>253779</v>
      </c>
      <c r="D17" s="38"/>
    </row>
    <row r="18" spans="2:4" ht="11.25">
      <c r="B18" s="38" t="s">
        <v>2668</v>
      </c>
      <c r="C18" s="38">
        <v>291287</v>
      </c>
      <c r="D18" s="38"/>
    </row>
    <row r="19" spans="2:4" ht="11.25">
      <c r="B19" s="38" t="s">
        <v>2669</v>
      </c>
      <c r="C19" s="38">
        <v>291287</v>
      </c>
      <c r="D19" s="38"/>
    </row>
    <row r="20" spans="2:4" ht="11.25">
      <c r="B20" s="38" t="s">
        <v>2670</v>
      </c>
      <c r="C20" s="38">
        <v>268103</v>
      </c>
      <c r="D20" s="38"/>
    </row>
    <row r="21" spans="2:4" ht="11.25">
      <c r="B21" s="38" t="s">
        <v>2671</v>
      </c>
      <c r="C21" s="38">
        <v>268103</v>
      </c>
      <c r="D21" s="38"/>
    </row>
    <row r="22" spans="2:4" ht="11.25">
      <c r="B22" s="38" t="s">
        <v>2672</v>
      </c>
      <c r="C22" s="38">
        <v>216872</v>
      </c>
      <c r="D22" s="38"/>
    </row>
    <row r="23" spans="2:4" ht="11.25">
      <c r="B23" s="38" t="s">
        <v>2673</v>
      </c>
      <c r="C23" s="38">
        <v>211387</v>
      </c>
      <c r="D23" s="38"/>
    </row>
    <row r="24" spans="2:4" ht="11.25">
      <c r="B24" s="38" t="s">
        <v>2674</v>
      </c>
      <c r="C24" s="38">
        <v>90423</v>
      </c>
      <c r="D24" s="38"/>
    </row>
    <row r="25" spans="2:4" ht="11.25">
      <c r="B25" s="38" t="s">
        <v>2675</v>
      </c>
      <c r="C25" s="38">
        <v>268502</v>
      </c>
      <c r="D25" s="38"/>
    </row>
    <row r="26" spans="2:4" ht="11.25">
      <c r="B26" s="38" t="s">
        <v>2676</v>
      </c>
      <c r="C26" s="38">
        <v>120021</v>
      </c>
      <c r="D26" s="38"/>
    </row>
    <row r="27" spans="2:4" ht="11.25">
      <c r="B27" s="38" t="s">
        <v>2677</v>
      </c>
      <c r="C27" s="38">
        <v>211673</v>
      </c>
      <c r="D27" s="38"/>
    </row>
    <row r="28" spans="2:4" ht="11.25">
      <c r="B28" s="38" t="s">
        <v>2678</v>
      </c>
      <c r="C28" s="38">
        <v>153649</v>
      </c>
      <c r="D28" s="38"/>
    </row>
    <row r="29" spans="2:4" ht="11.25">
      <c r="B29" s="38" t="s">
        <v>2679</v>
      </c>
      <c r="C29" s="38">
        <v>147270</v>
      </c>
      <c r="D29" s="38"/>
    </row>
    <row r="30" spans="2:4" ht="11.25">
      <c r="B30" s="38" t="s">
        <v>2680</v>
      </c>
      <c r="C30" s="38">
        <v>51429</v>
      </c>
      <c r="D30" s="38"/>
    </row>
    <row r="31" spans="2:4" ht="11.25">
      <c r="B31" s="38" t="s">
        <v>2681</v>
      </c>
      <c r="C31" s="38">
        <v>209438</v>
      </c>
      <c r="D31" s="38"/>
    </row>
    <row r="32" spans="2:4" ht="11.25">
      <c r="B32" s="38" t="s">
        <v>2682</v>
      </c>
      <c r="C32" s="38">
        <v>172459</v>
      </c>
      <c r="D32" s="38"/>
    </row>
    <row r="33" spans="2:4" ht="11.25">
      <c r="B33" s="38" t="s">
        <v>2683</v>
      </c>
      <c r="C33" s="38">
        <v>172459</v>
      </c>
      <c r="D33" s="38"/>
    </row>
    <row r="34" spans="2:4" ht="11.25">
      <c r="B34" s="38" t="s">
        <v>2684</v>
      </c>
      <c r="C34" s="38">
        <v>338770</v>
      </c>
      <c r="D34" s="38"/>
    </row>
    <row r="35" spans="2:4" ht="11.25">
      <c r="B35" s="38" t="s">
        <v>2685</v>
      </c>
      <c r="C35" s="38">
        <v>338082</v>
      </c>
      <c r="D35" s="38"/>
    </row>
    <row r="36" spans="2:4" ht="11.25">
      <c r="B36" s="38" t="s">
        <v>2686</v>
      </c>
      <c r="C36" s="38">
        <v>343422</v>
      </c>
      <c r="D36" s="38"/>
    </row>
    <row r="37" spans="2:4" ht="11.25">
      <c r="B37" s="38" t="s">
        <v>2687</v>
      </c>
      <c r="C37" s="38">
        <v>343422</v>
      </c>
      <c r="D37" s="38"/>
    </row>
    <row r="38" spans="2:4" ht="11.25">
      <c r="B38" s="38" t="s">
        <v>2688</v>
      </c>
      <c r="C38" s="38">
        <v>311940</v>
      </c>
      <c r="D38" s="38"/>
    </row>
    <row r="39" spans="2:4" ht="11.25">
      <c r="B39" s="38" t="s">
        <v>2689</v>
      </c>
      <c r="C39" s="38">
        <v>311940</v>
      </c>
      <c r="D39" s="38"/>
    </row>
    <row r="40" spans="2:4" ht="11.25">
      <c r="B40" s="38" t="s">
        <v>2690</v>
      </c>
      <c r="C40" s="38">
        <v>329626</v>
      </c>
      <c r="D40" s="38"/>
    </row>
    <row r="41" spans="2:4" ht="11.25">
      <c r="B41" s="38" t="s">
        <v>2691</v>
      </c>
      <c r="C41" s="38">
        <v>328976</v>
      </c>
      <c r="D41" s="38"/>
    </row>
    <row r="42" spans="2:4" ht="11.25">
      <c r="B42" s="38" t="s">
        <v>2692</v>
      </c>
      <c r="C42" s="38">
        <v>334029</v>
      </c>
      <c r="D42" s="38"/>
    </row>
    <row r="43" spans="2:4" ht="11.25">
      <c r="B43" s="38" t="s">
        <v>2693</v>
      </c>
      <c r="C43" s="38">
        <v>334029</v>
      </c>
      <c r="D43" s="38"/>
    </row>
    <row r="44" spans="2:4" ht="11.25">
      <c r="B44" s="38" t="s">
        <v>2694</v>
      </c>
      <c r="C44" s="38">
        <v>303094</v>
      </c>
      <c r="D44" s="38"/>
    </row>
    <row r="45" spans="2:4" ht="11.25">
      <c r="B45" s="38" t="s">
        <v>2695</v>
      </c>
      <c r="C45" s="38">
        <v>303094</v>
      </c>
      <c r="D45" s="38"/>
    </row>
    <row r="46" spans="2:4" ht="11.25">
      <c r="B46" s="38" t="s">
        <v>2696</v>
      </c>
      <c r="C46" s="38">
        <v>343339</v>
      </c>
      <c r="D46" s="38"/>
    </row>
    <row r="47" spans="2:4" ht="11.25">
      <c r="B47" s="38" t="s">
        <v>2697</v>
      </c>
      <c r="C47" s="38">
        <v>337773</v>
      </c>
      <c r="D47" s="38"/>
    </row>
    <row r="48" spans="2:4" ht="11.25">
      <c r="B48" s="64" t="s">
        <v>2645</v>
      </c>
      <c r="C48" s="82">
        <v>188006.68</v>
      </c>
      <c r="D48" s="82">
        <v>5318.9599</v>
      </c>
    </row>
    <row r="49" spans="2:4" ht="11.25">
      <c r="B49" s="64" t="s">
        <v>2646</v>
      </c>
      <c r="C49" s="82">
        <v>188113.84</v>
      </c>
      <c r="D49" s="82">
        <v>5315.9299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32">
      <selection activeCell="F37" sqref="F37"/>
    </sheetView>
  </sheetViews>
  <sheetFormatPr defaultColWidth="9.00390625" defaultRowHeight="13.5"/>
  <cols>
    <col min="1" max="1" width="5.375" style="11" customWidth="1"/>
    <col min="2" max="2" width="12.75390625" style="11" customWidth="1"/>
    <col min="3" max="4" width="9.00390625" style="11" customWidth="1"/>
    <col min="5" max="5" width="5.375" style="11" customWidth="1"/>
    <col min="6" max="6" width="16.625" style="11" customWidth="1"/>
    <col min="7" max="16384" width="9.00390625" style="11" customWidth="1"/>
  </cols>
  <sheetData>
    <row r="1" spans="1:8" ht="11.25">
      <c r="A1" s="11" t="s">
        <v>2205</v>
      </c>
      <c r="B1" s="12" t="s">
        <v>2190</v>
      </c>
      <c r="C1" s="13" t="s">
        <v>2193</v>
      </c>
      <c r="D1" s="13" t="s">
        <v>146</v>
      </c>
      <c r="E1" s="11" t="s">
        <v>2435</v>
      </c>
      <c r="F1" s="12" t="s">
        <v>2190</v>
      </c>
      <c r="G1" s="13" t="s">
        <v>2193</v>
      </c>
      <c r="H1" s="13" t="s">
        <v>146</v>
      </c>
    </row>
    <row r="2" spans="2:8" ht="12.75">
      <c r="B2" s="12" t="s">
        <v>148</v>
      </c>
      <c r="C2" s="13">
        <v>135000</v>
      </c>
      <c r="D2" s="13">
        <v>7407</v>
      </c>
      <c r="F2" s="2" t="s">
        <v>2436</v>
      </c>
      <c r="G2" s="3" t="s">
        <v>2367</v>
      </c>
      <c r="H2" s="1">
        <v>16666.666666666668</v>
      </c>
    </row>
    <row r="3" spans="2:8" ht="12.75">
      <c r="B3" s="12" t="s">
        <v>149</v>
      </c>
      <c r="C3" s="13">
        <v>135000</v>
      </c>
      <c r="D3" s="13">
        <v>7407</v>
      </c>
      <c r="F3" s="2" t="s">
        <v>2437</v>
      </c>
      <c r="G3" s="3" t="s">
        <v>2090</v>
      </c>
      <c r="H3" s="1">
        <v>5952.380952380952</v>
      </c>
    </row>
    <row r="4" spans="2:8" ht="12.75">
      <c r="B4" s="12" t="s">
        <v>150</v>
      </c>
      <c r="C4" s="13">
        <v>60000</v>
      </c>
      <c r="D4" s="13">
        <v>16667</v>
      </c>
      <c r="F4" s="2" t="s">
        <v>2438</v>
      </c>
      <c r="G4" s="3" t="s">
        <v>2367</v>
      </c>
      <c r="H4" s="1">
        <v>16666.666666666668</v>
      </c>
    </row>
    <row r="5" spans="2:8" ht="12.75">
      <c r="B5" s="12" t="s">
        <v>151</v>
      </c>
      <c r="C5" s="13">
        <v>135000</v>
      </c>
      <c r="D5" s="13">
        <v>7407</v>
      </c>
      <c r="F5" s="2" t="s">
        <v>2439</v>
      </c>
      <c r="G5" s="3" t="s">
        <v>2367</v>
      </c>
      <c r="H5" s="1">
        <v>16666.666666666668</v>
      </c>
    </row>
    <row r="6" spans="2:8" ht="12.75">
      <c r="B6" s="12" t="s">
        <v>152</v>
      </c>
      <c r="C6" s="13">
        <v>135000</v>
      </c>
      <c r="D6" s="13">
        <v>7407</v>
      </c>
      <c r="F6" s="2" t="s">
        <v>2440</v>
      </c>
      <c r="G6" s="3" t="s">
        <v>2254</v>
      </c>
      <c r="H6" s="1">
        <v>5154.639175257732</v>
      </c>
    </row>
    <row r="7" spans="2:8" ht="12.75">
      <c r="B7" s="12" t="s">
        <v>1491</v>
      </c>
      <c r="C7" s="13">
        <v>680000</v>
      </c>
      <c r="D7" s="13">
        <v>1470</v>
      </c>
      <c r="F7" s="2" t="s">
        <v>2441</v>
      </c>
      <c r="G7" s="3" t="s">
        <v>2210</v>
      </c>
      <c r="H7" s="1">
        <v>1766.7844522968196</v>
      </c>
    </row>
    <row r="8" spans="2:8" ht="12.75">
      <c r="B8" s="12" t="s">
        <v>153</v>
      </c>
      <c r="C8" s="13">
        <v>486000</v>
      </c>
      <c r="D8" s="13">
        <v>2059</v>
      </c>
      <c r="F8" s="2" t="s">
        <v>2442</v>
      </c>
      <c r="G8" s="3" t="s">
        <v>2210</v>
      </c>
      <c r="H8" s="1">
        <v>1766.7844522968196</v>
      </c>
    </row>
    <row r="9" spans="2:8" ht="12.75">
      <c r="B9" s="12" t="s">
        <v>154</v>
      </c>
      <c r="C9" s="13">
        <v>226000</v>
      </c>
      <c r="D9" s="13">
        <v>4425</v>
      </c>
      <c r="F9" s="2" t="s">
        <v>2443</v>
      </c>
      <c r="G9" s="3" t="s">
        <v>2444</v>
      </c>
      <c r="H9" s="1">
        <v>1754.57373508393</v>
      </c>
    </row>
    <row r="10" spans="2:8" ht="12.75">
      <c r="B10" s="12" t="s">
        <v>155</v>
      </c>
      <c r="C10" s="13">
        <v>511000</v>
      </c>
      <c r="D10" s="13">
        <v>1958</v>
      </c>
      <c r="F10" s="2" t="s">
        <v>2445</v>
      </c>
      <c r="G10" s="3" t="s">
        <v>2210</v>
      </c>
      <c r="H10" s="1">
        <v>1766.7844522968196</v>
      </c>
    </row>
    <row r="11" spans="2:8" ht="12.75">
      <c r="B11" s="12" t="s">
        <v>156</v>
      </c>
      <c r="C11" s="13">
        <v>615000</v>
      </c>
      <c r="D11" s="13">
        <v>1626</v>
      </c>
      <c r="F11" s="2" t="s">
        <v>2446</v>
      </c>
      <c r="G11" s="3" t="s">
        <v>2447</v>
      </c>
      <c r="H11" s="1">
        <v>2350.839249612112</v>
      </c>
    </row>
    <row r="12" spans="2:8" ht="12.75">
      <c r="B12" s="12" t="s">
        <v>1492</v>
      </c>
      <c r="C12" s="13">
        <v>513000</v>
      </c>
      <c r="D12" s="13">
        <v>1951</v>
      </c>
      <c r="F12" s="2" t="s">
        <v>2448</v>
      </c>
      <c r="G12" s="3" t="s">
        <v>2447</v>
      </c>
      <c r="H12" s="1">
        <v>2350.839249612112</v>
      </c>
    </row>
    <row r="13" spans="2:8" ht="12.75">
      <c r="B13" s="12" t="s">
        <v>157</v>
      </c>
      <c r="C13" s="13">
        <v>200000</v>
      </c>
      <c r="D13" s="13">
        <v>5000</v>
      </c>
      <c r="F13" s="2" t="s">
        <v>2449</v>
      </c>
      <c r="G13" s="3" t="s">
        <v>2450</v>
      </c>
      <c r="H13" s="1">
        <v>3857.667499922847</v>
      </c>
    </row>
    <row r="14" spans="2:8" ht="12.75">
      <c r="B14" s="12" t="s">
        <v>158</v>
      </c>
      <c r="C14" s="13">
        <v>447000</v>
      </c>
      <c r="D14" s="13">
        <v>2236</v>
      </c>
      <c r="F14" s="2" t="s">
        <v>2451</v>
      </c>
      <c r="G14" s="3" t="s">
        <v>2450</v>
      </c>
      <c r="H14" s="1">
        <v>3857.667499922847</v>
      </c>
    </row>
    <row r="15" spans="2:8" ht="12.75">
      <c r="B15" s="12" t="s">
        <v>159</v>
      </c>
      <c r="C15" s="13">
        <v>60000</v>
      </c>
      <c r="D15" s="13">
        <v>16667</v>
      </c>
      <c r="F15" s="2" t="s">
        <v>2452</v>
      </c>
      <c r="G15" s="3" t="s">
        <v>2209</v>
      </c>
      <c r="H15" s="1">
        <v>2207.505518763797</v>
      </c>
    </row>
    <row r="16" spans="2:8" ht="12.75">
      <c r="B16" s="12" t="s">
        <v>160</v>
      </c>
      <c r="C16" s="13">
        <v>108400</v>
      </c>
      <c r="D16" s="13">
        <v>9225</v>
      </c>
      <c r="F16" s="2" t="s">
        <v>2453</v>
      </c>
      <c r="G16" s="3" t="s">
        <v>2454</v>
      </c>
      <c r="H16" s="1">
        <v>2212.3893805309735</v>
      </c>
    </row>
    <row r="17" spans="2:8" ht="12.75">
      <c r="B17" s="12" t="s">
        <v>161</v>
      </c>
      <c r="C17" s="13">
        <v>686704</v>
      </c>
      <c r="D17" s="13">
        <v>1456</v>
      </c>
      <c r="F17" s="2" t="s">
        <v>2455</v>
      </c>
      <c r="G17" s="3" t="s">
        <v>2209</v>
      </c>
      <c r="H17" s="1">
        <v>2207.505518763797</v>
      </c>
    </row>
    <row r="18" spans="2:8" ht="12.75">
      <c r="B18" s="12" t="s">
        <v>162</v>
      </c>
      <c r="C18" s="13">
        <v>686704</v>
      </c>
      <c r="D18" s="13">
        <v>1456</v>
      </c>
      <c r="F18" s="2" t="s">
        <v>2456</v>
      </c>
      <c r="G18" s="3" t="s">
        <v>2457</v>
      </c>
      <c r="H18" s="1">
        <v>2220.539546699057</v>
      </c>
    </row>
    <row r="19" spans="2:8" ht="12.75">
      <c r="B19" s="12" t="s">
        <v>163</v>
      </c>
      <c r="C19" s="13">
        <v>457085</v>
      </c>
      <c r="D19" s="13">
        <v>2188</v>
      </c>
      <c r="F19" s="2" t="s">
        <v>2458</v>
      </c>
      <c r="G19" s="3" t="s">
        <v>2459</v>
      </c>
      <c r="H19" s="1">
        <v>2286.1427741885336</v>
      </c>
    </row>
    <row r="20" spans="2:8" ht="12.75">
      <c r="B20" s="12" t="s">
        <v>164</v>
      </c>
      <c r="C20" s="13">
        <v>457085</v>
      </c>
      <c r="D20" s="13">
        <v>2188</v>
      </c>
      <c r="F20" s="2" t="s">
        <v>2460</v>
      </c>
      <c r="G20" s="3" t="s">
        <v>2461</v>
      </c>
      <c r="H20" s="1">
        <v>3303.6227527106225</v>
      </c>
    </row>
    <row r="21" spans="2:8" ht="12.75">
      <c r="B21" s="12" t="s">
        <v>165</v>
      </c>
      <c r="C21" s="13">
        <v>657647</v>
      </c>
      <c r="D21" s="13">
        <v>1521</v>
      </c>
      <c r="F21" s="2" t="s">
        <v>2462</v>
      </c>
      <c r="G21" s="3" t="s">
        <v>2463</v>
      </c>
      <c r="H21" s="1">
        <v>3434.820839744999</v>
      </c>
    </row>
    <row r="22" spans="2:8" ht="12.75">
      <c r="B22" s="12" t="s">
        <v>166</v>
      </c>
      <c r="C22" s="13">
        <v>657647</v>
      </c>
      <c r="D22" s="13">
        <v>1521</v>
      </c>
      <c r="F22" s="2" t="s">
        <v>2464</v>
      </c>
      <c r="G22" s="3" t="s">
        <v>2465</v>
      </c>
      <c r="H22" s="1">
        <v>1094.9556488214444</v>
      </c>
    </row>
    <row r="23" spans="2:8" ht="12.75">
      <c r="B23" s="12" t="s">
        <v>167</v>
      </c>
      <c r="C23" s="13">
        <v>429136</v>
      </c>
      <c r="D23" s="13">
        <v>2330</v>
      </c>
      <c r="F23" s="2" t="s">
        <v>2466</v>
      </c>
      <c r="G23" s="3" t="s">
        <v>2209</v>
      </c>
      <c r="H23" s="1">
        <v>2207.505518763797</v>
      </c>
    </row>
    <row r="24" spans="2:8" ht="12.75">
      <c r="B24" s="12" t="s">
        <v>168</v>
      </c>
      <c r="C24" s="13">
        <v>429327</v>
      </c>
      <c r="D24" s="13">
        <v>2329</v>
      </c>
      <c r="F24" s="2" t="s">
        <v>2467</v>
      </c>
      <c r="G24" s="3" t="s">
        <v>2367</v>
      </c>
      <c r="H24" s="1">
        <v>16666.666666666668</v>
      </c>
    </row>
    <row r="25" spans="2:8" ht="11.25">
      <c r="B25" s="12" t="s">
        <v>169</v>
      </c>
      <c r="C25" s="13">
        <v>630950</v>
      </c>
      <c r="D25" s="13">
        <v>1585</v>
      </c>
      <c r="F25" s="15" t="s">
        <v>2269</v>
      </c>
      <c r="G25" s="15">
        <v>850000</v>
      </c>
      <c r="H25" s="15">
        <v>11732</v>
      </c>
    </row>
    <row r="26" spans="2:8" ht="11.25">
      <c r="B26" s="12" t="s">
        <v>170</v>
      </c>
      <c r="C26" s="13">
        <v>630950</v>
      </c>
      <c r="D26" s="13">
        <v>1585</v>
      </c>
      <c r="F26" s="15" t="s">
        <v>2393</v>
      </c>
      <c r="G26" s="15">
        <v>147000</v>
      </c>
      <c r="H26" s="15">
        <v>6785</v>
      </c>
    </row>
    <row r="27" spans="2:8" ht="11.25">
      <c r="B27" s="12" t="s">
        <v>171</v>
      </c>
      <c r="C27" s="13">
        <v>424401</v>
      </c>
      <c r="D27" s="13">
        <v>2356</v>
      </c>
      <c r="F27" s="15" t="s">
        <v>2394</v>
      </c>
      <c r="G27" s="15">
        <v>878000</v>
      </c>
      <c r="H27" s="15">
        <v>11386</v>
      </c>
    </row>
    <row r="28" spans="2:8" ht="11.25">
      <c r="B28" s="12" t="s">
        <v>172</v>
      </c>
      <c r="C28" s="13">
        <v>424401</v>
      </c>
      <c r="D28" s="13">
        <v>2356</v>
      </c>
      <c r="F28" s="15" t="s">
        <v>2271</v>
      </c>
      <c r="G28" s="15">
        <v>820000</v>
      </c>
      <c r="H28" s="15">
        <v>12136</v>
      </c>
    </row>
    <row r="29" spans="2:8" ht="11.25">
      <c r="B29" s="12" t="s">
        <v>173</v>
      </c>
      <c r="C29" s="13">
        <v>680000</v>
      </c>
      <c r="D29" s="13">
        <v>1471</v>
      </c>
      <c r="F29" s="15" t="s">
        <v>2270</v>
      </c>
      <c r="G29" s="15">
        <v>112000</v>
      </c>
      <c r="H29" s="15">
        <v>8897</v>
      </c>
    </row>
    <row r="30" spans="2:4" ht="11.25">
      <c r="B30" s="12" t="s">
        <v>2202</v>
      </c>
      <c r="C30" s="13">
        <v>138000</v>
      </c>
      <c r="D30" s="13"/>
    </row>
    <row r="31" spans="2:8" ht="11.25">
      <c r="B31" s="12" t="s">
        <v>2203</v>
      </c>
      <c r="C31" s="13">
        <v>149000</v>
      </c>
      <c r="D31" s="13"/>
      <c r="F31" s="28" t="s">
        <v>837</v>
      </c>
      <c r="G31" s="43">
        <v>217025</v>
      </c>
      <c r="H31" s="17">
        <v>4607</v>
      </c>
    </row>
    <row r="32" spans="2:8" ht="11.25">
      <c r="B32" s="12" t="s">
        <v>287</v>
      </c>
      <c r="C32" s="13">
        <v>241300</v>
      </c>
      <c r="D32" s="13"/>
      <c r="F32" s="28" t="s">
        <v>838</v>
      </c>
      <c r="G32" s="43">
        <v>228129</v>
      </c>
      <c r="H32" s="17">
        <v>4383</v>
      </c>
    </row>
    <row r="33" spans="2:8" ht="11.25">
      <c r="B33" s="12"/>
      <c r="C33" s="36"/>
      <c r="D33" s="36"/>
      <c r="F33" s="28"/>
      <c r="G33" s="43"/>
      <c r="H33" s="17"/>
    </row>
    <row r="34" spans="2:8" ht="11.25">
      <c r="B34" s="35" t="s">
        <v>288</v>
      </c>
      <c r="C34" s="36">
        <v>220400</v>
      </c>
      <c r="D34" s="36"/>
      <c r="F34" s="28" t="s">
        <v>839</v>
      </c>
      <c r="G34" s="43">
        <v>238016</v>
      </c>
      <c r="H34" s="17">
        <v>4201</v>
      </c>
    </row>
    <row r="35" spans="2:8" ht="11.25">
      <c r="B35" s="15" t="s">
        <v>375</v>
      </c>
      <c r="C35" s="32">
        <v>164200</v>
      </c>
      <c r="D35" s="32">
        <v>6088</v>
      </c>
      <c r="F35" s="28" t="s">
        <v>840</v>
      </c>
      <c r="G35" s="43">
        <v>251438</v>
      </c>
      <c r="H35" s="17">
        <v>3977</v>
      </c>
    </row>
    <row r="36" spans="2:8" ht="11.25">
      <c r="B36" s="15" t="s">
        <v>376</v>
      </c>
      <c r="C36" s="32">
        <v>159900</v>
      </c>
      <c r="D36" s="32">
        <v>6254</v>
      </c>
      <c r="F36" s="28" t="s">
        <v>841</v>
      </c>
      <c r="G36" s="43">
        <v>368572</v>
      </c>
      <c r="H36" s="17">
        <v>2713</v>
      </c>
    </row>
    <row r="37" spans="2:8" ht="11.25">
      <c r="B37" s="15" t="s">
        <v>583</v>
      </c>
      <c r="C37" s="90">
        <v>773000</v>
      </c>
      <c r="D37" s="15"/>
      <c r="F37" s="28" t="s">
        <v>842</v>
      </c>
      <c r="G37" s="43">
        <v>417782</v>
      </c>
      <c r="H37" s="17">
        <v>2393</v>
      </c>
    </row>
    <row r="38" spans="2:8" ht="11.25">
      <c r="B38" s="15" t="s">
        <v>584</v>
      </c>
      <c r="C38" s="90">
        <v>770000</v>
      </c>
      <c r="D38" s="15"/>
      <c r="F38" s="15" t="s">
        <v>2741</v>
      </c>
      <c r="G38" s="15">
        <v>549057</v>
      </c>
      <c r="H38" s="15">
        <v>1821</v>
      </c>
    </row>
    <row r="39" spans="2:8" ht="11.25">
      <c r="B39" s="15" t="s">
        <v>2537</v>
      </c>
      <c r="C39" s="90">
        <v>778816</v>
      </c>
      <c r="D39" s="15">
        <v>1284</v>
      </c>
      <c r="F39" s="28" t="s">
        <v>2742</v>
      </c>
      <c r="G39" s="15">
        <v>549057</v>
      </c>
      <c r="H39" s="15">
        <v>1821</v>
      </c>
    </row>
    <row r="40" spans="2:8" ht="11.25">
      <c r="B40" s="15" t="s">
        <v>589</v>
      </c>
      <c r="C40" s="90">
        <v>1140000</v>
      </c>
      <c r="D40" s="15"/>
      <c r="F40" s="28" t="s">
        <v>2743</v>
      </c>
      <c r="G40" s="15">
        <v>549057</v>
      </c>
      <c r="H40" s="15">
        <v>1821</v>
      </c>
    </row>
    <row r="41" spans="2:8" ht="11.25">
      <c r="B41" s="15" t="s">
        <v>590</v>
      </c>
      <c r="C41" s="90">
        <v>1260000</v>
      </c>
      <c r="D41" s="15"/>
      <c r="F41" s="28" t="s">
        <v>2744</v>
      </c>
      <c r="G41" s="15">
        <v>549057</v>
      </c>
      <c r="H41" s="15">
        <v>1821</v>
      </c>
    </row>
    <row r="42" spans="2:8" ht="11.25">
      <c r="B42" s="15" t="s">
        <v>585</v>
      </c>
      <c r="C42" s="90">
        <v>4455000</v>
      </c>
      <c r="D42" s="15"/>
      <c r="F42" s="28" t="s">
        <v>2745</v>
      </c>
      <c r="G42" s="15">
        <v>523119</v>
      </c>
      <c r="H42" s="15">
        <v>1912</v>
      </c>
    </row>
    <row r="43" spans="2:8" ht="11.25">
      <c r="B43" s="15" t="s">
        <v>586</v>
      </c>
      <c r="C43" s="90">
        <v>2768000</v>
      </c>
      <c r="D43" s="15"/>
      <c r="F43" s="28" t="s">
        <v>2746</v>
      </c>
      <c r="G43" s="15">
        <v>523119</v>
      </c>
      <c r="H43" s="15">
        <v>1912</v>
      </c>
    </row>
    <row r="44" spans="2:8" ht="11.25">
      <c r="B44" s="15" t="s">
        <v>587</v>
      </c>
      <c r="C44" s="90">
        <v>4049000</v>
      </c>
      <c r="D44" s="15"/>
      <c r="F44" s="28" t="s">
        <v>2747</v>
      </c>
      <c r="G44" s="15">
        <v>523119</v>
      </c>
      <c r="H44" s="15">
        <v>1912</v>
      </c>
    </row>
    <row r="45" spans="2:8" ht="11.25">
      <c r="B45" s="15" t="s">
        <v>588</v>
      </c>
      <c r="C45" s="90">
        <v>2630000</v>
      </c>
      <c r="D45" s="15"/>
      <c r="F45" s="28" t="s">
        <v>2748</v>
      </c>
      <c r="G45" s="15">
        <v>523119</v>
      </c>
      <c r="H45" s="15">
        <v>1912</v>
      </c>
    </row>
    <row r="47" spans="2:4" ht="11.25">
      <c r="B47" s="64" t="s">
        <v>1439</v>
      </c>
      <c r="C47" s="15">
        <v>1567200</v>
      </c>
      <c r="D47" s="15">
        <v>638</v>
      </c>
    </row>
    <row r="48" spans="2:4" ht="11.25">
      <c r="B48" s="65" t="s">
        <v>1440</v>
      </c>
      <c r="C48" s="15">
        <v>1567200</v>
      </c>
      <c r="D48" s="15">
        <v>638</v>
      </c>
    </row>
    <row r="49" spans="2:4" ht="11.25">
      <c r="B49" s="65" t="s">
        <v>1441</v>
      </c>
      <c r="C49" s="15">
        <v>1506700</v>
      </c>
      <c r="D49" s="15">
        <v>633</v>
      </c>
    </row>
    <row r="50" spans="2:4" ht="11.25">
      <c r="B50" s="65" t="s">
        <v>1442</v>
      </c>
      <c r="C50" s="15">
        <v>1506700</v>
      </c>
      <c r="D50" s="15">
        <v>633</v>
      </c>
    </row>
    <row r="51" spans="2:4" ht="11.25">
      <c r="B51" s="65" t="s">
        <v>1443</v>
      </c>
      <c r="C51" s="15">
        <v>1460000</v>
      </c>
      <c r="D51" s="15">
        <v>684</v>
      </c>
    </row>
    <row r="52" spans="2:4" ht="11.25">
      <c r="B52" s="65" t="s">
        <v>1444</v>
      </c>
      <c r="C52" s="15">
        <v>46317700</v>
      </c>
      <c r="D52" s="15">
        <v>21</v>
      </c>
    </row>
    <row r="53" spans="2:4" ht="11.25">
      <c r="B53" s="15" t="s">
        <v>1436</v>
      </c>
      <c r="C53" s="15">
        <v>436000</v>
      </c>
      <c r="D53" s="15">
        <v>2295</v>
      </c>
    </row>
    <row r="54" spans="2:4" ht="11.25">
      <c r="B54" s="15" t="s">
        <v>1437</v>
      </c>
      <c r="C54" s="15">
        <v>448000</v>
      </c>
      <c r="D54" s="15">
        <v>2231</v>
      </c>
    </row>
    <row r="55" spans="2:4" ht="11.25">
      <c r="B55" s="15" t="s">
        <v>1438</v>
      </c>
      <c r="C55" s="15">
        <v>429000</v>
      </c>
      <c r="D55" s="15">
        <v>2330</v>
      </c>
    </row>
    <row r="56" spans="2:4" ht="11.25">
      <c r="B56" s="15" t="s">
        <v>3457</v>
      </c>
      <c r="C56" s="15">
        <v>338314</v>
      </c>
      <c r="D56" s="15">
        <v>2955</v>
      </c>
    </row>
    <row r="57" spans="2:4" ht="11.25">
      <c r="B57" s="64" t="s">
        <v>3453</v>
      </c>
      <c r="C57" s="15">
        <v>56166</v>
      </c>
      <c r="D57" s="15">
        <v>17804</v>
      </c>
    </row>
    <row r="58" spans="2:4" ht="11.25">
      <c r="B58" s="65" t="s">
        <v>3454</v>
      </c>
      <c r="C58" s="15">
        <v>598802952</v>
      </c>
      <c r="D58" s="15">
        <v>0.167</v>
      </c>
    </row>
    <row r="59" spans="2:4" ht="11.25">
      <c r="B59" s="65" t="s">
        <v>3455</v>
      </c>
      <c r="C59" s="15">
        <v>1004788</v>
      </c>
      <c r="D59" s="15">
        <v>995</v>
      </c>
    </row>
    <row r="60" spans="2:4" ht="11.25">
      <c r="B60" s="65" t="s">
        <v>3456</v>
      </c>
      <c r="C60" s="15">
        <v>805409</v>
      </c>
      <c r="D60" s="15">
        <v>1241</v>
      </c>
    </row>
    <row r="61" spans="2:4" ht="11.25">
      <c r="B61" s="15" t="s">
        <v>3458</v>
      </c>
      <c r="C61" s="15">
        <v>1235000</v>
      </c>
      <c r="D61" s="15">
        <v>810</v>
      </c>
    </row>
    <row r="62" spans="2:4" ht="11.25">
      <c r="B62" s="15" t="s">
        <v>3459</v>
      </c>
      <c r="C62" s="15">
        <v>1060000</v>
      </c>
      <c r="D62" s="15">
        <v>943</v>
      </c>
    </row>
    <row r="63" spans="2:4" ht="11.25">
      <c r="B63" s="15" t="s">
        <v>3460</v>
      </c>
      <c r="C63" s="15">
        <v>1371000</v>
      </c>
      <c r="D63" s="15">
        <v>730</v>
      </c>
    </row>
    <row r="64" spans="2:4" ht="11.25">
      <c r="B64" s="15" t="s">
        <v>617</v>
      </c>
      <c r="C64" s="15">
        <v>304890</v>
      </c>
      <c r="D64" s="15">
        <v>3280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9.00390625" defaultRowHeight="13.5"/>
  <cols>
    <col min="1" max="1" width="6.875" style="11" customWidth="1"/>
    <col min="2" max="2" width="12.50390625" style="11" customWidth="1"/>
    <col min="3" max="3" width="11.50390625" style="11" customWidth="1"/>
    <col min="4" max="16384" width="9.00390625" style="11" customWidth="1"/>
  </cols>
  <sheetData>
    <row r="1" spans="1:4" ht="11.25">
      <c r="A1" s="11" t="s">
        <v>2204</v>
      </c>
      <c r="B1" s="12" t="s">
        <v>947</v>
      </c>
      <c r="C1" s="13" t="s">
        <v>948</v>
      </c>
      <c r="D1" s="13" t="s">
        <v>146</v>
      </c>
    </row>
    <row r="2" spans="2:4" ht="11.25">
      <c r="B2" s="12" t="s">
        <v>949</v>
      </c>
      <c r="C2" s="13">
        <v>244000</v>
      </c>
      <c r="D2" s="13">
        <v>4098</v>
      </c>
    </row>
    <row r="3" spans="2:4" ht="11.25">
      <c r="B3" s="12" t="s">
        <v>175</v>
      </c>
      <c r="C3" s="13">
        <v>459000</v>
      </c>
      <c r="D3" s="13">
        <v>2179</v>
      </c>
    </row>
    <row r="4" spans="2:4" ht="11.25">
      <c r="B4" s="35" t="s">
        <v>176</v>
      </c>
      <c r="C4" s="36">
        <v>1721000</v>
      </c>
      <c r="D4" s="37">
        <v>581</v>
      </c>
    </row>
    <row r="5" spans="2:4" ht="11.25">
      <c r="B5" s="38" t="s">
        <v>950</v>
      </c>
      <c r="C5" s="39">
        <v>47846889952.153114</v>
      </c>
      <c r="D5" s="15"/>
    </row>
    <row r="6" spans="2:4" ht="11.25">
      <c r="B6" s="38" t="s">
        <v>937</v>
      </c>
      <c r="C6" s="39">
        <v>1255797.0732393411</v>
      </c>
      <c r="D6" s="15"/>
    </row>
    <row r="7" spans="2:4" ht="11.25">
      <c r="B7" s="38" t="s">
        <v>938</v>
      </c>
      <c r="C7" s="39">
        <v>5993946.114424431</v>
      </c>
      <c r="D7" s="15"/>
    </row>
    <row r="8" spans="2:4" ht="11.25">
      <c r="B8" s="38" t="s">
        <v>939</v>
      </c>
      <c r="C8" s="39">
        <v>5853395.847600985</v>
      </c>
      <c r="D8" s="15"/>
    </row>
    <row r="9" spans="2:4" ht="11.25">
      <c r="B9" s="38" t="s">
        <v>951</v>
      </c>
      <c r="C9" s="39">
        <v>5853395.847600985</v>
      </c>
      <c r="D9" s="15"/>
    </row>
    <row r="10" spans="2:4" ht="11.25">
      <c r="B10" s="38" t="s">
        <v>940</v>
      </c>
      <c r="C10" s="39">
        <v>5397935.829338861</v>
      </c>
      <c r="D10" s="15"/>
    </row>
    <row r="11" spans="2:4" ht="11.25">
      <c r="B11" s="38" t="s">
        <v>952</v>
      </c>
      <c r="C11" s="39">
        <v>5397935.829338861</v>
      </c>
      <c r="D11" s="15"/>
    </row>
    <row r="12" spans="2:4" ht="11.25">
      <c r="B12" s="38" t="s">
        <v>941</v>
      </c>
      <c r="C12" s="39">
        <v>1255741.8797451346</v>
      </c>
      <c r="D12" s="15"/>
    </row>
    <row r="13" spans="2:4" ht="11.25">
      <c r="B13" s="38" t="s">
        <v>942</v>
      </c>
      <c r="C13" s="39">
        <v>3995189.7914910456</v>
      </c>
      <c r="D13" s="15"/>
    </row>
    <row r="14" spans="2:4" ht="11.25">
      <c r="B14" s="38" t="s">
        <v>953</v>
      </c>
      <c r="C14" s="39">
        <v>4234758.047098979</v>
      </c>
      <c r="D14" s="15"/>
    </row>
    <row r="15" spans="2:4" ht="11.25">
      <c r="B15" s="38" t="s">
        <v>943</v>
      </c>
      <c r="C15" s="39">
        <v>3025709.4532240443</v>
      </c>
      <c r="D15" s="15"/>
    </row>
    <row r="16" spans="2:4" ht="11.25">
      <c r="B16" s="38" t="s">
        <v>954</v>
      </c>
      <c r="C16" s="39">
        <v>3221224.0006957836</v>
      </c>
      <c r="D16" s="15"/>
    </row>
    <row r="17" spans="2:4" ht="11.25">
      <c r="B17" s="38" t="s">
        <v>944</v>
      </c>
      <c r="C17" s="39">
        <v>5992688.919518188</v>
      </c>
      <c r="D17" s="15"/>
    </row>
    <row r="18" spans="2:4" ht="11.25">
      <c r="B18" s="38" t="s">
        <v>945</v>
      </c>
      <c r="C18" s="39">
        <v>788947.1657862021</v>
      </c>
      <c r="D18" s="15"/>
    </row>
    <row r="19" spans="2:4" ht="11.25">
      <c r="B19" s="38" t="s">
        <v>946</v>
      </c>
      <c r="C19" s="39">
        <v>470452.7449035857</v>
      </c>
      <c r="D19" s="1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32"/>
  <sheetViews>
    <sheetView workbookViewId="0" topLeftCell="A1">
      <pane ySplit="1" topLeftCell="BM3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.75390625" style="4" customWidth="1"/>
    <col min="2" max="2" width="17.375" style="4" customWidth="1"/>
    <col min="3" max="4" width="9.00390625" style="4" customWidth="1"/>
    <col min="5" max="5" width="14.50390625" style="4" customWidth="1"/>
    <col min="6" max="16384" width="9.00390625" style="4" customWidth="1"/>
  </cols>
  <sheetData>
    <row r="1" spans="2:7" ht="11.25">
      <c r="B1" s="12" t="s">
        <v>174</v>
      </c>
      <c r="C1" s="13" t="s">
        <v>145</v>
      </c>
      <c r="D1" s="13" t="s">
        <v>146</v>
      </c>
      <c r="E1" s="12" t="s">
        <v>174</v>
      </c>
      <c r="F1" s="13" t="s">
        <v>145</v>
      </c>
      <c r="G1" s="13" t="s">
        <v>146</v>
      </c>
    </row>
    <row r="2" spans="2:7" ht="11.25">
      <c r="B2" s="28" t="s">
        <v>2525</v>
      </c>
      <c r="C2" s="29" t="s">
        <v>3189</v>
      </c>
      <c r="D2" s="17">
        <v>2000</v>
      </c>
      <c r="E2" s="28" t="s">
        <v>2824</v>
      </c>
      <c r="F2" s="29" t="s">
        <v>3189</v>
      </c>
      <c r="G2" s="17">
        <v>2000</v>
      </c>
    </row>
    <row r="3" spans="2:7" ht="11.25">
      <c r="B3" s="28" t="s">
        <v>2526</v>
      </c>
      <c r="C3" s="29" t="s">
        <v>3189</v>
      </c>
      <c r="D3" s="17">
        <v>2000</v>
      </c>
      <c r="E3" s="28" t="s">
        <v>2825</v>
      </c>
      <c r="F3" s="29" t="s">
        <v>3189</v>
      </c>
      <c r="G3" s="17">
        <v>2000</v>
      </c>
    </row>
    <row r="4" spans="2:7" ht="11.25">
      <c r="B4" s="28" t="s">
        <v>2527</v>
      </c>
      <c r="C4" s="29" t="s">
        <v>3189</v>
      </c>
      <c r="D4" s="17">
        <v>2000</v>
      </c>
      <c r="E4" s="28" t="s">
        <v>2826</v>
      </c>
      <c r="F4" s="29" t="s">
        <v>3189</v>
      </c>
      <c r="G4" s="17">
        <v>2000</v>
      </c>
    </row>
    <row r="5" spans="2:4" ht="11.25">
      <c r="B5" s="28" t="s">
        <v>2528</v>
      </c>
      <c r="C5" s="29" t="s">
        <v>3189</v>
      </c>
      <c r="D5" s="17">
        <v>2000</v>
      </c>
    </row>
    <row r="6" spans="2:7" ht="11.25">
      <c r="B6" s="28" t="s">
        <v>2529</v>
      </c>
      <c r="C6" s="29" t="s">
        <v>3189</v>
      </c>
      <c r="D6" s="17">
        <v>2000</v>
      </c>
      <c r="E6" s="28" t="s">
        <v>2827</v>
      </c>
      <c r="F6" s="29" t="s">
        <v>1650</v>
      </c>
      <c r="G6" s="17">
        <v>10000</v>
      </c>
    </row>
    <row r="7" spans="2:7" ht="11.25">
      <c r="B7" s="28" t="s">
        <v>2530</v>
      </c>
      <c r="C7" s="29" t="s">
        <v>3189</v>
      </c>
      <c r="D7" s="17">
        <v>2000</v>
      </c>
      <c r="E7" s="28" t="s">
        <v>1495</v>
      </c>
      <c r="F7" s="29" t="s">
        <v>3189</v>
      </c>
      <c r="G7" s="17">
        <v>2000</v>
      </c>
    </row>
    <row r="8" spans="2:7" ht="11.25">
      <c r="B8" s="28" t="s">
        <v>2531</v>
      </c>
      <c r="C8" s="29" t="s">
        <v>3189</v>
      </c>
      <c r="D8" s="17">
        <v>2000</v>
      </c>
      <c r="E8" s="28" t="s">
        <v>1496</v>
      </c>
      <c r="F8" s="29" t="s">
        <v>3189</v>
      </c>
      <c r="G8" s="17">
        <v>2000</v>
      </c>
    </row>
    <row r="9" spans="2:7" ht="11.25">
      <c r="B9" s="28" t="s">
        <v>2532</v>
      </c>
      <c r="C9" s="29" t="s">
        <v>3189</v>
      </c>
      <c r="D9" s="17">
        <v>2000</v>
      </c>
      <c r="E9" s="28" t="s">
        <v>1497</v>
      </c>
      <c r="F9" s="29" t="s">
        <v>3189</v>
      </c>
      <c r="G9" s="17">
        <v>2000</v>
      </c>
    </row>
    <row r="10" spans="2:4" ht="11.25">
      <c r="B10" s="28" t="s">
        <v>2533</v>
      </c>
      <c r="C10" s="29" t="s">
        <v>3189</v>
      </c>
      <c r="D10" s="17">
        <v>2000</v>
      </c>
    </row>
    <row r="11" spans="2:4" ht="11.25">
      <c r="B11" s="28" t="s">
        <v>2534</v>
      </c>
      <c r="C11" s="29" t="s">
        <v>3189</v>
      </c>
      <c r="D11" s="17">
        <v>2000</v>
      </c>
    </row>
    <row r="12" spans="2:4" ht="11.25">
      <c r="B12" s="28" t="s">
        <v>2535</v>
      </c>
      <c r="C12" s="29" t="s">
        <v>3189</v>
      </c>
      <c r="D12" s="17">
        <v>2000</v>
      </c>
    </row>
    <row r="13" spans="2:4" ht="11.25">
      <c r="B13" s="28" t="s">
        <v>2536</v>
      </c>
      <c r="C13" s="29" t="s">
        <v>3189</v>
      </c>
      <c r="D13" s="17">
        <v>2000</v>
      </c>
    </row>
    <row r="14" spans="2:4" ht="11.25">
      <c r="B14" s="28" t="s">
        <v>2538</v>
      </c>
      <c r="C14" s="29" t="s">
        <v>3189</v>
      </c>
      <c r="D14" s="17">
        <v>2000</v>
      </c>
    </row>
    <row r="15" spans="2:4" ht="11.25">
      <c r="B15" s="28" t="s">
        <v>2539</v>
      </c>
      <c r="C15" s="29" t="s">
        <v>3189</v>
      </c>
      <c r="D15" s="17">
        <v>2000</v>
      </c>
    </row>
    <row r="16" spans="2:4" ht="11.25">
      <c r="B16" s="28" t="s">
        <v>2540</v>
      </c>
      <c r="C16" s="29" t="s">
        <v>3189</v>
      </c>
      <c r="D16" s="17">
        <v>2000</v>
      </c>
    </row>
    <row r="17" spans="2:4" ht="11.25">
      <c r="B17" s="28" t="s">
        <v>2541</v>
      </c>
      <c r="C17" s="29" t="s">
        <v>3189</v>
      </c>
      <c r="D17" s="17">
        <v>2000</v>
      </c>
    </row>
    <row r="18" spans="2:4" ht="11.25">
      <c r="B18" s="28" t="s">
        <v>2542</v>
      </c>
      <c r="C18" s="29" t="s">
        <v>3189</v>
      </c>
      <c r="D18" s="17">
        <v>2000</v>
      </c>
    </row>
    <row r="19" spans="2:4" ht="11.25">
      <c r="B19" s="28" t="s">
        <v>2543</v>
      </c>
      <c r="C19" s="29" t="s">
        <v>3189</v>
      </c>
      <c r="D19" s="17">
        <v>2000</v>
      </c>
    </row>
    <row r="20" spans="2:4" ht="11.25">
      <c r="B20" s="28" t="s">
        <v>2544</v>
      </c>
      <c r="C20" s="29" t="s">
        <v>3189</v>
      </c>
      <c r="D20" s="17">
        <v>2000</v>
      </c>
    </row>
    <row r="21" spans="2:4" ht="11.25">
      <c r="B21" s="28" t="s">
        <v>2545</v>
      </c>
      <c r="C21" s="29" t="s">
        <v>3189</v>
      </c>
      <c r="D21" s="17">
        <v>2000</v>
      </c>
    </row>
    <row r="22" spans="2:4" ht="11.25">
      <c r="B22" s="28" t="s">
        <v>2546</v>
      </c>
      <c r="C22" s="29" t="s">
        <v>3189</v>
      </c>
      <c r="D22" s="17">
        <v>2000</v>
      </c>
    </row>
    <row r="23" spans="2:4" ht="11.25">
      <c r="B23" s="28" t="s">
        <v>2547</v>
      </c>
      <c r="C23" s="29" t="s">
        <v>3189</v>
      </c>
      <c r="D23" s="17">
        <v>2000</v>
      </c>
    </row>
    <row r="24" spans="2:4" ht="11.25">
      <c r="B24" s="28" t="s">
        <v>2548</v>
      </c>
      <c r="C24" s="29" t="s">
        <v>3189</v>
      </c>
      <c r="D24" s="17">
        <v>2000</v>
      </c>
    </row>
    <row r="25" spans="2:4" ht="11.25">
      <c r="B25" s="28" t="s">
        <v>2549</v>
      </c>
      <c r="C25" s="29" t="s">
        <v>3189</v>
      </c>
      <c r="D25" s="17">
        <v>2000</v>
      </c>
    </row>
    <row r="26" spans="2:4" ht="11.25">
      <c r="B26" s="28" t="s">
        <v>2550</v>
      </c>
      <c r="C26" s="29" t="s">
        <v>3189</v>
      </c>
      <c r="D26" s="17">
        <v>2000</v>
      </c>
    </row>
    <row r="27" spans="2:4" ht="11.25">
      <c r="B27" s="28" t="s">
        <v>2551</v>
      </c>
      <c r="C27" s="29" t="s">
        <v>3189</v>
      </c>
      <c r="D27" s="17">
        <v>2000</v>
      </c>
    </row>
    <row r="28" spans="2:4" ht="11.25">
      <c r="B28" s="28" t="s">
        <v>2552</v>
      </c>
      <c r="C28" s="29" t="s">
        <v>3189</v>
      </c>
      <c r="D28" s="17">
        <v>2000</v>
      </c>
    </row>
    <row r="29" spans="2:4" ht="11.25">
      <c r="B29" s="28" t="s">
        <v>2553</v>
      </c>
      <c r="C29" s="29" t="s">
        <v>3189</v>
      </c>
      <c r="D29" s="17">
        <v>2000</v>
      </c>
    </row>
    <row r="30" spans="2:4" ht="11.25">
      <c r="B30" s="28" t="s">
        <v>2554</v>
      </c>
      <c r="C30" s="29" t="s">
        <v>3189</v>
      </c>
      <c r="D30" s="17">
        <v>2000</v>
      </c>
    </row>
    <row r="31" spans="2:4" ht="11.25">
      <c r="B31" s="28" t="s">
        <v>2555</v>
      </c>
      <c r="C31" s="29" t="s">
        <v>3189</v>
      </c>
      <c r="D31" s="17">
        <v>2000</v>
      </c>
    </row>
    <row r="32" spans="2:4" ht="11.25">
      <c r="B32" s="28" t="s">
        <v>2556</v>
      </c>
      <c r="C32" s="29" t="s">
        <v>3189</v>
      </c>
      <c r="D32" s="17">
        <v>2000</v>
      </c>
    </row>
    <row r="33" spans="2:4" ht="11.25">
      <c r="B33" s="28" t="s">
        <v>2557</v>
      </c>
      <c r="C33" s="29" t="s">
        <v>3189</v>
      </c>
      <c r="D33" s="17">
        <v>2000</v>
      </c>
    </row>
    <row r="34" spans="2:4" ht="11.25">
      <c r="B34" s="28" t="s">
        <v>2558</v>
      </c>
      <c r="C34" s="29" t="s">
        <v>3189</v>
      </c>
      <c r="D34" s="17">
        <v>2000</v>
      </c>
    </row>
    <row r="35" spans="2:4" ht="11.25">
      <c r="B35" s="28" t="s">
        <v>2559</v>
      </c>
      <c r="C35" s="29" t="s">
        <v>3189</v>
      </c>
      <c r="D35" s="17">
        <v>2000</v>
      </c>
    </row>
    <row r="36" spans="2:4" ht="11.25">
      <c r="B36" s="28" t="s">
        <v>2560</v>
      </c>
      <c r="C36" s="29" t="s">
        <v>3189</v>
      </c>
      <c r="D36" s="17">
        <v>2000</v>
      </c>
    </row>
    <row r="37" spans="2:4" ht="11.25">
      <c r="B37" s="28" t="s">
        <v>2561</v>
      </c>
      <c r="C37" s="29" t="s">
        <v>3189</v>
      </c>
      <c r="D37" s="17">
        <v>2000</v>
      </c>
    </row>
    <row r="38" spans="2:4" ht="11.25">
      <c r="B38" s="28" t="s">
        <v>2562</v>
      </c>
      <c r="C38" s="29" t="s">
        <v>3189</v>
      </c>
      <c r="D38" s="17">
        <v>2000</v>
      </c>
    </row>
    <row r="39" spans="2:4" ht="11.25">
      <c r="B39" s="28" t="s">
        <v>2563</v>
      </c>
      <c r="C39" s="29" t="s">
        <v>3189</v>
      </c>
      <c r="D39" s="17">
        <v>2000</v>
      </c>
    </row>
    <row r="40" spans="2:4" ht="11.25">
      <c r="B40" s="28" t="s">
        <v>2564</v>
      </c>
      <c r="C40" s="29" t="s">
        <v>3189</v>
      </c>
      <c r="D40" s="17">
        <v>2000</v>
      </c>
    </row>
    <row r="41" spans="2:4" ht="11.25">
      <c r="B41" s="28" t="s">
        <v>2565</v>
      </c>
      <c r="C41" s="29" t="s">
        <v>3189</v>
      </c>
      <c r="D41" s="17">
        <v>2000</v>
      </c>
    </row>
    <row r="42" spans="2:4" ht="11.25">
      <c r="B42" s="28" t="s">
        <v>2566</v>
      </c>
      <c r="C42" s="29" t="s">
        <v>3189</v>
      </c>
      <c r="D42" s="17">
        <v>2000</v>
      </c>
    </row>
    <row r="43" spans="2:4" ht="11.25">
      <c r="B43" s="28" t="s">
        <v>2567</v>
      </c>
      <c r="C43" s="29" t="s">
        <v>3189</v>
      </c>
      <c r="D43" s="17">
        <v>2000</v>
      </c>
    </row>
    <row r="44" spans="2:4" ht="11.25">
      <c r="B44" s="28" t="s">
        <v>2568</v>
      </c>
      <c r="C44" s="29" t="s">
        <v>3189</v>
      </c>
      <c r="D44" s="17">
        <v>2000</v>
      </c>
    </row>
    <row r="45" spans="2:4" ht="11.25">
      <c r="B45" s="28" t="s">
        <v>2569</v>
      </c>
      <c r="C45" s="29" t="s">
        <v>3189</v>
      </c>
      <c r="D45" s="17">
        <v>2000</v>
      </c>
    </row>
    <row r="46" spans="2:4" ht="11.25">
      <c r="B46" s="28" t="s">
        <v>2570</v>
      </c>
      <c r="C46" s="29" t="s">
        <v>3189</v>
      </c>
      <c r="D46" s="17">
        <v>2000</v>
      </c>
    </row>
    <row r="47" spans="2:4" ht="11.25">
      <c r="B47" s="28" t="s">
        <v>2571</v>
      </c>
      <c r="C47" s="29" t="s">
        <v>3189</v>
      </c>
      <c r="D47" s="17">
        <v>2000</v>
      </c>
    </row>
    <row r="48" spans="2:4" ht="11.25">
      <c r="B48" s="28" t="s">
        <v>2572</v>
      </c>
      <c r="C48" s="29" t="s">
        <v>3189</v>
      </c>
      <c r="D48" s="17">
        <v>2000</v>
      </c>
    </row>
    <row r="49" spans="2:4" ht="11.25">
      <c r="B49" s="28" t="s">
        <v>2573</v>
      </c>
      <c r="C49" s="29" t="s">
        <v>3189</v>
      </c>
      <c r="D49" s="17">
        <v>2000</v>
      </c>
    </row>
    <row r="50" spans="2:4" ht="11.25">
      <c r="B50" s="28" t="s">
        <v>2574</v>
      </c>
      <c r="C50" s="29" t="s">
        <v>3189</v>
      </c>
      <c r="D50" s="17">
        <v>2000</v>
      </c>
    </row>
    <row r="51" spans="2:4" ht="11.25">
      <c r="B51" s="28" t="s">
        <v>2575</v>
      </c>
      <c r="C51" s="29" t="s">
        <v>3189</v>
      </c>
      <c r="D51" s="17">
        <v>2000</v>
      </c>
    </row>
    <row r="52" spans="2:4" ht="11.25">
      <c r="B52" s="28" t="s">
        <v>2576</v>
      </c>
      <c r="C52" s="29" t="s">
        <v>3189</v>
      </c>
      <c r="D52" s="17">
        <v>2000</v>
      </c>
    </row>
    <row r="53" spans="2:4" ht="11.25">
      <c r="B53" s="28" t="s">
        <v>2577</v>
      </c>
      <c r="C53" s="29" t="s">
        <v>3189</v>
      </c>
      <c r="D53" s="17">
        <v>2000</v>
      </c>
    </row>
    <row r="54" spans="2:4" ht="11.25">
      <c r="B54" s="28" t="s">
        <v>2578</v>
      </c>
      <c r="C54" s="29" t="s">
        <v>3189</v>
      </c>
      <c r="D54" s="17">
        <v>2000</v>
      </c>
    </row>
    <row r="55" spans="2:4" ht="11.25">
      <c r="B55" s="28" t="s">
        <v>2579</v>
      </c>
      <c r="C55" s="29" t="s">
        <v>3189</v>
      </c>
      <c r="D55" s="17">
        <v>2000</v>
      </c>
    </row>
    <row r="56" spans="2:4" ht="11.25">
      <c r="B56" s="28" t="s">
        <v>2580</v>
      </c>
      <c r="C56" s="29" t="s">
        <v>3189</v>
      </c>
      <c r="D56" s="17">
        <v>2000</v>
      </c>
    </row>
    <row r="57" spans="2:4" ht="11.25">
      <c r="B57" s="28" t="s">
        <v>2581</v>
      </c>
      <c r="C57" s="29" t="s">
        <v>3189</v>
      </c>
      <c r="D57" s="17">
        <v>2000</v>
      </c>
    </row>
    <row r="58" spans="2:4" ht="11.25">
      <c r="B58" s="28" t="s">
        <v>2582</v>
      </c>
      <c r="C58" s="29" t="s">
        <v>3189</v>
      </c>
      <c r="D58" s="17">
        <v>2000</v>
      </c>
    </row>
    <row r="59" spans="2:4" ht="11.25">
      <c r="B59" s="28" t="s">
        <v>2583</v>
      </c>
      <c r="C59" s="29" t="s">
        <v>3189</v>
      </c>
      <c r="D59" s="17">
        <v>2000</v>
      </c>
    </row>
    <row r="60" spans="2:4" ht="11.25">
      <c r="B60" s="28" t="s">
        <v>2584</v>
      </c>
      <c r="C60" s="29" t="s">
        <v>3189</v>
      </c>
      <c r="D60" s="17">
        <v>2000</v>
      </c>
    </row>
    <row r="61" spans="2:4" ht="11.25">
      <c r="B61" s="28" t="s">
        <v>2585</v>
      </c>
      <c r="C61" s="29" t="s">
        <v>3189</v>
      </c>
      <c r="D61" s="17">
        <v>2000</v>
      </c>
    </row>
    <row r="62" spans="2:4" ht="11.25">
      <c r="B62" s="28" t="s">
        <v>2586</v>
      </c>
      <c r="C62" s="29" t="s">
        <v>3189</v>
      </c>
      <c r="D62" s="17">
        <v>2000</v>
      </c>
    </row>
    <row r="63" spans="2:4" ht="11.25">
      <c r="B63" s="28" t="s">
        <v>2587</v>
      </c>
      <c r="C63" s="29" t="s">
        <v>3189</v>
      </c>
      <c r="D63" s="17">
        <v>2000</v>
      </c>
    </row>
    <row r="64" spans="2:4" ht="11.25">
      <c r="B64" s="28" t="s">
        <v>2588</v>
      </c>
      <c r="C64" s="29" t="s">
        <v>3189</v>
      </c>
      <c r="D64" s="17">
        <v>2000</v>
      </c>
    </row>
    <row r="65" spans="2:4" ht="11.25">
      <c r="B65" s="28" t="s">
        <v>2589</v>
      </c>
      <c r="C65" s="29" t="s">
        <v>3189</v>
      </c>
      <c r="D65" s="17">
        <v>2000</v>
      </c>
    </row>
    <row r="66" spans="2:4" ht="11.25">
      <c r="B66" s="28" t="s">
        <v>2590</v>
      </c>
      <c r="C66" s="29" t="s">
        <v>3189</v>
      </c>
      <c r="D66" s="17">
        <v>2000</v>
      </c>
    </row>
    <row r="67" spans="2:4" ht="11.25">
      <c r="B67" s="28" t="s">
        <v>2591</v>
      </c>
      <c r="C67" s="29" t="s">
        <v>3189</v>
      </c>
      <c r="D67" s="17">
        <v>2000</v>
      </c>
    </row>
    <row r="68" spans="2:4" ht="11.25">
      <c r="B68" s="28" t="s">
        <v>2592</v>
      </c>
      <c r="C68" s="29" t="s">
        <v>3189</v>
      </c>
      <c r="D68" s="17">
        <v>2000</v>
      </c>
    </row>
    <row r="69" spans="2:4" ht="11.25">
      <c r="B69" s="28" t="s">
        <v>2593</v>
      </c>
      <c r="C69" s="29" t="s">
        <v>3189</v>
      </c>
      <c r="D69" s="17">
        <v>2000</v>
      </c>
    </row>
    <row r="70" spans="2:4" ht="11.25">
      <c r="B70" s="28" t="s">
        <v>2594</v>
      </c>
      <c r="C70" s="29" t="s">
        <v>3189</v>
      </c>
      <c r="D70" s="17">
        <v>2000</v>
      </c>
    </row>
    <row r="71" spans="2:4" ht="11.25">
      <c r="B71" s="28" t="s">
        <v>2595</v>
      </c>
      <c r="C71" s="29" t="s">
        <v>3189</v>
      </c>
      <c r="D71" s="17">
        <v>2000</v>
      </c>
    </row>
    <row r="72" spans="2:4" ht="11.25">
      <c r="B72" s="28" t="s">
        <v>2596</v>
      </c>
      <c r="C72" s="29" t="s">
        <v>3189</v>
      </c>
      <c r="D72" s="17">
        <v>2000</v>
      </c>
    </row>
    <row r="73" spans="2:4" ht="11.25">
      <c r="B73" s="28" t="s">
        <v>2597</v>
      </c>
      <c r="C73" s="29" t="s">
        <v>3509</v>
      </c>
      <c r="D73" s="17">
        <v>14492.753623188406</v>
      </c>
    </row>
    <row r="74" spans="2:4" ht="11.25">
      <c r="B74" s="28" t="s">
        <v>2598</v>
      </c>
      <c r="C74" s="29" t="s">
        <v>3509</v>
      </c>
      <c r="D74" s="17">
        <v>14492.753623188406</v>
      </c>
    </row>
    <row r="75" spans="2:4" ht="11.25">
      <c r="B75" s="28" t="s">
        <v>2601</v>
      </c>
      <c r="C75" s="29" t="s">
        <v>3509</v>
      </c>
      <c r="D75" s="17">
        <v>14492.753623188406</v>
      </c>
    </row>
    <row r="76" spans="2:4" ht="11.25">
      <c r="B76" s="28" t="s">
        <v>2602</v>
      </c>
      <c r="C76" s="29" t="s">
        <v>3509</v>
      </c>
      <c r="D76" s="17">
        <v>14492.753623188406</v>
      </c>
    </row>
    <row r="77" spans="2:4" ht="11.25">
      <c r="B77" s="28" t="s">
        <v>2603</v>
      </c>
      <c r="C77" s="29" t="s">
        <v>3509</v>
      </c>
      <c r="D77" s="17">
        <v>14492.753623188406</v>
      </c>
    </row>
    <row r="78" spans="2:4" ht="11.25">
      <c r="B78" s="28" t="s">
        <v>2604</v>
      </c>
      <c r="C78" s="29" t="s">
        <v>3509</v>
      </c>
      <c r="D78" s="17">
        <v>14492.753623188406</v>
      </c>
    </row>
    <row r="79" spans="2:4" ht="11.25">
      <c r="B79" s="28" t="s">
        <v>2605</v>
      </c>
      <c r="C79" s="29" t="s">
        <v>3509</v>
      </c>
      <c r="D79" s="17">
        <v>14492.753623188406</v>
      </c>
    </row>
    <row r="80" spans="2:4" ht="11.25">
      <c r="B80" s="28" t="s">
        <v>2606</v>
      </c>
      <c r="C80" s="29" t="s">
        <v>3509</v>
      </c>
      <c r="D80" s="17">
        <v>14492.753623188406</v>
      </c>
    </row>
    <row r="81" spans="2:4" ht="11.25">
      <c r="B81" s="28" t="s">
        <v>2607</v>
      </c>
      <c r="C81" s="29" t="s">
        <v>3509</v>
      </c>
      <c r="D81" s="17">
        <v>14492.753623188406</v>
      </c>
    </row>
    <row r="82" spans="2:4" ht="11.25">
      <c r="B82" s="28" t="s">
        <v>2608</v>
      </c>
      <c r="C82" s="29" t="s">
        <v>3509</v>
      </c>
      <c r="D82" s="17">
        <v>14492.753623188406</v>
      </c>
    </row>
    <row r="83" spans="2:4" ht="11.25">
      <c r="B83" s="28" t="s">
        <v>2609</v>
      </c>
      <c r="C83" s="29" t="s">
        <v>3509</v>
      </c>
      <c r="D83" s="17">
        <v>14492.753623188406</v>
      </c>
    </row>
    <row r="84" spans="2:4" ht="11.25">
      <c r="B84" s="28" t="s">
        <v>2610</v>
      </c>
      <c r="C84" s="29" t="s">
        <v>3509</v>
      </c>
      <c r="D84" s="17">
        <v>14492.753623188406</v>
      </c>
    </row>
    <row r="85" spans="2:4" ht="11.25">
      <c r="B85" s="28" t="s">
        <v>2611</v>
      </c>
      <c r="C85" s="29" t="s">
        <v>3509</v>
      </c>
      <c r="D85" s="17">
        <v>14492.753623188406</v>
      </c>
    </row>
    <row r="86" spans="2:4" ht="11.25">
      <c r="B86" s="28" t="s">
        <v>2612</v>
      </c>
      <c r="C86" s="29" t="s">
        <v>3509</v>
      </c>
      <c r="D86" s="17">
        <v>14492.753623188406</v>
      </c>
    </row>
    <row r="87" spans="2:4" ht="11.25">
      <c r="B87" s="28" t="s">
        <v>2613</v>
      </c>
      <c r="C87" s="29" t="s">
        <v>3509</v>
      </c>
      <c r="D87" s="17">
        <v>14492.753623188406</v>
      </c>
    </row>
    <row r="88" spans="2:4" ht="11.25">
      <c r="B88" s="28" t="s">
        <v>2614</v>
      </c>
      <c r="C88" s="29" t="s">
        <v>3509</v>
      </c>
      <c r="D88" s="17">
        <v>14492.753623188406</v>
      </c>
    </row>
    <row r="89" spans="2:4" ht="11.25">
      <c r="B89" s="28" t="s">
        <v>2615</v>
      </c>
      <c r="C89" s="29" t="s">
        <v>3509</v>
      </c>
      <c r="D89" s="17">
        <v>14492.753623188406</v>
      </c>
    </row>
    <row r="90" spans="2:4" ht="11.25">
      <c r="B90" s="28" t="s">
        <v>2616</v>
      </c>
      <c r="C90" s="29" t="s">
        <v>3509</v>
      </c>
      <c r="D90" s="17">
        <v>14492.753623188406</v>
      </c>
    </row>
    <row r="91" spans="2:4" ht="11.25">
      <c r="B91" s="28" t="s">
        <v>2617</v>
      </c>
      <c r="C91" s="29" t="s">
        <v>3509</v>
      </c>
      <c r="D91" s="17">
        <v>14492.753623188406</v>
      </c>
    </row>
    <row r="92" spans="2:4" ht="11.25">
      <c r="B92" s="28" t="s">
        <v>2618</v>
      </c>
      <c r="C92" s="29" t="s">
        <v>3509</v>
      </c>
      <c r="D92" s="17">
        <v>14492.753623188406</v>
      </c>
    </row>
    <row r="93" spans="2:4" ht="11.25">
      <c r="B93" s="28" t="s">
        <v>2619</v>
      </c>
      <c r="C93" s="29" t="s">
        <v>3509</v>
      </c>
      <c r="D93" s="17">
        <v>14492.753623188406</v>
      </c>
    </row>
    <row r="94" spans="2:4" ht="11.25">
      <c r="B94" s="28" t="s">
        <v>2620</v>
      </c>
      <c r="C94" s="29" t="s">
        <v>3509</v>
      </c>
      <c r="D94" s="17">
        <v>14492.753623188406</v>
      </c>
    </row>
    <row r="95" spans="2:4" ht="11.25">
      <c r="B95" s="28" t="s">
        <v>2621</v>
      </c>
      <c r="C95" s="29" t="s">
        <v>3509</v>
      </c>
      <c r="D95" s="17">
        <v>14492.753623188406</v>
      </c>
    </row>
    <row r="96" spans="2:4" ht="11.25">
      <c r="B96" s="28" t="s">
        <v>2622</v>
      </c>
      <c r="C96" s="29" t="s">
        <v>3509</v>
      </c>
      <c r="D96" s="17">
        <v>14492.753623188406</v>
      </c>
    </row>
    <row r="97" spans="2:4" ht="11.25">
      <c r="B97" s="28" t="s">
        <v>2623</v>
      </c>
      <c r="C97" s="29" t="s">
        <v>3509</v>
      </c>
      <c r="D97" s="17">
        <v>14492.753623188406</v>
      </c>
    </row>
    <row r="98" spans="2:4" ht="11.25">
      <c r="B98" s="28" t="s">
        <v>2624</v>
      </c>
      <c r="C98" s="29" t="s">
        <v>3509</v>
      </c>
      <c r="D98" s="17">
        <v>14492.753623188406</v>
      </c>
    </row>
    <row r="99" spans="2:4" ht="11.25">
      <c r="B99" s="28" t="s">
        <v>2625</v>
      </c>
      <c r="C99" s="29" t="s">
        <v>3509</v>
      </c>
      <c r="D99" s="17">
        <v>14492.753623188406</v>
      </c>
    </row>
    <row r="100" spans="2:4" ht="11.25">
      <c r="B100" s="28" t="s">
        <v>2626</v>
      </c>
      <c r="C100" s="29" t="s">
        <v>3509</v>
      </c>
      <c r="D100" s="17">
        <v>14492.753623188406</v>
      </c>
    </row>
    <row r="101" spans="2:4" ht="11.25">
      <c r="B101" s="28" t="s">
        <v>2627</v>
      </c>
      <c r="C101" s="29" t="s">
        <v>3509</v>
      </c>
      <c r="D101" s="17">
        <v>14492.753623188406</v>
      </c>
    </row>
    <row r="102" spans="2:4" ht="11.25">
      <c r="B102" s="28" t="s">
        <v>2628</v>
      </c>
      <c r="C102" s="29" t="s">
        <v>3509</v>
      </c>
      <c r="D102" s="17">
        <v>14492.753623188406</v>
      </c>
    </row>
    <row r="103" spans="2:4" ht="11.25">
      <c r="B103" s="28" t="s">
        <v>2629</v>
      </c>
      <c r="C103" s="29" t="s">
        <v>3509</v>
      </c>
      <c r="D103" s="17">
        <v>14492.753623188406</v>
      </c>
    </row>
    <row r="104" spans="2:4" ht="11.25">
      <c r="B104" s="28" t="s">
        <v>2630</v>
      </c>
      <c r="C104" s="29" t="s">
        <v>3509</v>
      </c>
      <c r="D104" s="17">
        <v>14492.753623188406</v>
      </c>
    </row>
    <row r="105" spans="2:4" ht="11.25">
      <c r="B105" s="28" t="s">
        <v>2631</v>
      </c>
      <c r="C105" s="29" t="s">
        <v>3509</v>
      </c>
      <c r="D105" s="17">
        <v>14492.753623188406</v>
      </c>
    </row>
    <row r="106" spans="2:4" ht="11.25">
      <c r="B106" s="28" t="s">
        <v>2632</v>
      </c>
      <c r="C106" s="29" t="s">
        <v>3509</v>
      </c>
      <c r="D106" s="17">
        <v>14492.753623188406</v>
      </c>
    </row>
    <row r="107" spans="2:4" ht="11.25">
      <c r="B107" s="28" t="s">
        <v>2633</v>
      </c>
      <c r="C107" s="29" t="s">
        <v>3509</v>
      </c>
      <c r="D107" s="17">
        <v>14492.753623188406</v>
      </c>
    </row>
    <row r="108" spans="2:4" ht="11.25">
      <c r="B108" s="28" t="s">
        <v>2634</v>
      </c>
      <c r="C108" s="29" t="s">
        <v>3509</v>
      </c>
      <c r="D108" s="17">
        <v>14492.753623188406</v>
      </c>
    </row>
    <row r="109" spans="2:4" ht="11.25">
      <c r="B109" s="28" t="s">
        <v>2635</v>
      </c>
      <c r="C109" s="29" t="s">
        <v>3509</v>
      </c>
      <c r="D109" s="17">
        <v>14492.753623188406</v>
      </c>
    </row>
    <row r="110" spans="2:4" ht="11.25">
      <c r="B110" s="28" t="s">
        <v>2636</v>
      </c>
      <c r="C110" s="29" t="s">
        <v>3509</v>
      </c>
      <c r="D110" s="17">
        <v>14492.753623188406</v>
      </c>
    </row>
    <row r="111" spans="2:4" ht="11.25">
      <c r="B111" s="28" t="s">
        <v>2637</v>
      </c>
      <c r="C111" s="29" t="s">
        <v>3509</v>
      </c>
      <c r="D111" s="17">
        <v>14492.753623188406</v>
      </c>
    </row>
    <row r="112" spans="2:4" ht="11.25">
      <c r="B112" s="28" t="s">
        <v>2638</v>
      </c>
      <c r="C112" s="29" t="s">
        <v>3509</v>
      </c>
      <c r="D112" s="17">
        <v>14492.753623188406</v>
      </c>
    </row>
    <row r="113" spans="2:4" ht="11.25">
      <c r="B113" s="28" t="s">
        <v>2639</v>
      </c>
      <c r="C113" s="29" t="s">
        <v>3509</v>
      </c>
      <c r="D113" s="17">
        <v>14492.753623188406</v>
      </c>
    </row>
    <row r="114" spans="2:4" ht="11.25">
      <c r="B114" s="28" t="s">
        <v>2640</v>
      </c>
      <c r="C114" s="29" t="s">
        <v>3509</v>
      </c>
      <c r="D114" s="17">
        <v>14492.753623188406</v>
      </c>
    </row>
    <row r="115" spans="2:4" ht="11.25">
      <c r="B115" s="28" t="s">
        <v>2641</v>
      </c>
      <c r="C115" s="29" t="s">
        <v>3509</v>
      </c>
      <c r="D115" s="17">
        <v>14492.753623188406</v>
      </c>
    </row>
    <row r="116" spans="2:4" ht="11.25">
      <c r="B116" s="28" t="s">
        <v>2642</v>
      </c>
      <c r="C116" s="29" t="s">
        <v>3509</v>
      </c>
      <c r="D116" s="17">
        <v>14492.753623188406</v>
      </c>
    </row>
    <row r="117" spans="2:4" ht="11.25">
      <c r="B117" s="28" t="s">
        <v>2643</v>
      </c>
      <c r="C117" s="29" t="s">
        <v>3509</v>
      </c>
      <c r="D117" s="17">
        <v>14492.753623188406</v>
      </c>
    </row>
    <row r="118" spans="2:4" ht="11.25">
      <c r="B118" s="28" t="s">
        <v>2644</v>
      </c>
      <c r="C118" s="29" t="s">
        <v>3509</v>
      </c>
      <c r="D118" s="17">
        <v>14492.753623188406</v>
      </c>
    </row>
    <row r="119" spans="2:4" ht="11.25">
      <c r="B119" s="28" t="s">
        <v>2699</v>
      </c>
      <c r="C119" s="29" t="s">
        <v>3509</v>
      </c>
      <c r="D119" s="17">
        <v>14492.753623188406</v>
      </c>
    </row>
    <row r="120" spans="2:4" ht="11.25">
      <c r="B120" s="28" t="s">
        <v>2700</v>
      </c>
      <c r="C120" s="29" t="s">
        <v>3509</v>
      </c>
      <c r="D120" s="17">
        <v>14492.753623188406</v>
      </c>
    </row>
    <row r="121" spans="2:4" ht="11.25">
      <c r="B121" s="28" t="s">
        <v>2701</v>
      </c>
      <c r="C121" s="29" t="s">
        <v>3509</v>
      </c>
      <c r="D121" s="17">
        <v>14492.753623188406</v>
      </c>
    </row>
    <row r="122" spans="2:4" ht="11.25">
      <c r="B122" s="28" t="s">
        <v>2702</v>
      </c>
      <c r="C122" s="29" t="s">
        <v>3509</v>
      </c>
      <c r="D122" s="17">
        <v>14492.753623188406</v>
      </c>
    </row>
    <row r="123" spans="2:4" ht="11.25">
      <c r="B123" s="28" t="s">
        <v>2703</v>
      </c>
      <c r="C123" s="29" t="s">
        <v>3509</v>
      </c>
      <c r="D123" s="17">
        <v>14492.753623188406</v>
      </c>
    </row>
    <row r="124" spans="2:4" ht="11.25">
      <c r="B124" s="28" t="s">
        <v>2704</v>
      </c>
      <c r="C124" s="29" t="s">
        <v>3509</v>
      </c>
      <c r="D124" s="17">
        <v>14492.753623188406</v>
      </c>
    </row>
    <row r="125" spans="2:4" ht="11.25">
      <c r="B125" s="28" t="s">
        <v>2705</v>
      </c>
      <c r="C125" s="29" t="s">
        <v>3509</v>
      </c>
      <c r="D125" s="17">
        <v>14492.753623188406</v>
      </c>
    </row>
    <row r="126" spans="2:4" ht="11.25">
      <c r="B126" s="28" t="s">
        <v>2706</v>
      </c>
      <c r="C126" s="29" t="s">
        <v>3509</v>
      </c>
      <c r="D126" s="17">
        <v>14492.753623188406</v>
      </c>
    </row>
    <row r="127" spans="2:4" ht="11.25">
      <c r="B127" s="28" t="s">
        <v>2708</v>
      </c>
      <c r="C127" s="29" t="s">
        <v>3509</v>
      </c>
      <c r="D127" s="17">
        <v>14492.753623188406</v>
      </c>
    </row>
    <row r="128" spans="2:4" ht="11.25">
      <c r="B128" s="28" t="s">
        <v>2709</v>
      </c>
      <c r="C128" s="29" t="s">
        <v>3509</v>
      </c>
      <c r="D128" s="17">
        <v>14492.753623188406</v>
      </c>
    </row>
    <row r="129" spans="2:4" ht="11.25">
      <c r="B129" s="28" t="s">
        <v>2711</v>
      </c>
      <c r="C129" s="29" t="s">
        <v>3509</v>
      </c>
      <c r="D129" s="17">
        <v>14492.753623188406</v>
      </c>
    </row>
    <row r="130" spans="2:4" ht="11.25">
      <c r="B130" s="28" t="s">
        <v>2712</v>
      </c>
      <c r="C130" s="29" t="s">
        <v>3509</v>
      </c>
      <c r="D130" s="17">
        <v>14492.753623188406</v>
      </c>
    </row>
    <row r="131" spans="2:4" ht="11.25">
      <c r="B131" s="28" t="s">
        <v>2713</v>
      </c>
      <c r="C131" s="29" t="s">
        <v>3509</v>
      </c>
      <c r="D131" s="17">
        <v>14492.753623188406</v>
      </c>
    </row>
    <row r="132" spans="2:4" ht="11.25">
      <c r="B132" s="28" t="s">
        <v>2714</v>
      </c>
      <c r="C132" s="29" t="s">
        <v>3509</v>
      </c>
      <c r="D132" s="17">
        <v>14492.753623188406</v>
      </c>
    </row>
    <row r="133" spans="2:4" ht="11.25">
      <c r="B133" s="28" t="s">
        <v>2715</v>
      </c>
      <c r="C133" s="29" t="s">
        <v>3509</v>
      </c>
      <c r="D133" s="17">
        <v>14492.753623188406</v>
      </c>
    </row>
    <row r="134" spans="2:4" ht="11.25">
      <c r="B134" s="28" t="s">
        <v>2716</v>
      </c>
      <c r="C134" s="29" t="s">
        <v>3509</v>
      </c>
      <c r="D134" s="17">
        <v>14492.753623188406</v>
      </c>
    </row>
    <row r="135" spans="2:4" ht="11.25">
      <c r="B135" s="28" t="s">
        <v>2717</v>
      </c>
      <c r="C135" s="29" t="s">
        <v>3509</v>
      </c>
      <c r="D135" s="17">
        <v>14492.753623188406</v>
      </c>
    </row>
    <row r="136" spans="2:4" ht="11.25">
      <c r="B136" s="28" t="s">
        <v>2718</v>
      </c>
      <c r="C136" s="29" t="s">
        <v>3509</v>
      </c>
      <c r="D136" s="17">
        <v>14492.753623188406</v>
      </c>
    </row>
    <row r="137" spans="2:4" ht="11.25">
      <c r="B137" s="28" t="s">
        <v>2719</v>
      </c>
      <c r="C137" s="29" t="s">
        <v>3509</v>
      </c>
      <c r="D137" s="17">
        <v>14492.753623188406</v>
      </c>
    </row>
    <row r="138" spans="2:4" ht="11.25">
      <c r="B138" s="28" t="s">
        <v>2720</v>
      </c>
      <c r="C138" s="29" t="s">
        <v>3509</v>
      </c>
      <c r="D138" s="17">
        <v>14492.753623188406</v>
      </c>
    </row>
    <row r="139" spans="2:4" ht="11.25">
      <c r="B139" s="28" t="s">
        <v>2721</v>
      </c>
      <c r="C139" s="29" t="s">
        <v>3509</v>
      </c>
      <c r="D139" s="17">
        <v>14492.753623188406</v>
      </c>
    </row>
    <row r="140" spans="2:4" ht="11.25">
      <c r="B140" s="28" t="s">
        <v>2722</v>
      </c>
      <c r="C140" s="29" t="s">
        <v>3509</v>
      </c>
      <c r="D140" s="17">
        <v>14492.753623188406</v>
      </c>
    </row>
    <row r="141" spans="2:4" ht="11.25">
      <c r="B141" s="28" t="s">
        <v>2723</v>
      </c>
      <c r="C141" s="29" t="s">
        <v>3509</v>
      </c>
      <c r="D141" s="17">
        <v>14492.753623188406</v>
      </c>
    </row>
    <row r="142" spans="2:4" ht="11.25">
      <c r="B142" s="28" t="s">
        <v>2724</v>
      </c>
      <c r="C142" s="29" t="s">
        <v>3509</v>
      </c>
      <c r="D142" s="17">
        <v>14492.753623188406</v>
      </c>
    </row>
    <row r="143" spans="2:4" ht="11.25">
      <c r="B143" s="28" t="s">
        <v>2725</v>
      </c>
      <c r="C143" s="29" t="s">
        <v>3509</v>
      </c>
      <c r="D143" s="17">
        <v>14492.753623188406</v>
      </c>
    </row>
    <row r="144" spans="2:4" ht="11.25">
      <c r="B144" s="28" t="s">
        <v>2726</v>
      </c>
      <c r="C144" s="29" t="s">
        <v>3509</v>
      </c>
      <c r="D144" s="17">
        <v>14492.753623188406</v>
      </c>
    </row>
    <row r="145" spans="2:4" ht="11.25">
      <c r="B145" s="28" t="s">
        <v>2727</v>
      </c>
      <c r="C145" s="29" t="s">
        <v>3509</v>
      </c>
      <c r="D145" s="17">
        <v>14492.753623188406</v>
      </c>
    </row>
    <row r="146" spans="2:4" ht="11.25">
      <c r="B146" s="28" t="s">
        <v>2728</v>
      </c>
      <c r="C146" s="29" t="s">
        <v>3509</v>
      </c>
      <c r="D146" s="17">
        <v>14492.753623188406</v>
      </c>
    </row>
    <row r="147" spans="2:4" ht="11.25">
      <c r="B147" s="28" t="s">
        <v>2729</v>
      </c>
      <c r="C147" s="29" t="s">
        <v>3509</v>
      </c>
      <c r="D147" s="17">
        <v>14492.753623188406</v>
      </c>
    </row>
    <row r="148" spans="2:4" ht="11.25">
      <c r="B148" s="28" t="s">
        <v>2730</v>
      </c>
      <c r="C148" s="29" t="s">
        <v>3509</v>
      </c>
      <c r="D148" s="17">
        <v>14492.753623188406</v>
      </c>
    </row>
    <row r="149" spans="2:4" ht="11.25">
      <c r="B149" s="28" t="s">
        <v>2731</v>
      </c>
      <c r="C149" s="29" t="s">
        <v>3509</v>
      </c>
      <c r="D149" s="17">
        <v>14492.753623188406</v>
      </c>
    </row>
    <row r="150" spans="2:4" ht="11.25">
      <c r="B150" s="28" t="s">
        <v>2732</v>
      </c>
      <c r="C150" s="29" t="s">
        <v>3509</v>
      </c>
      <c r="D150" s="17">
        <v>14492.753623188406</v>
      </c>
    </row>
    <row r="151" spans="2:4" ht="11.25">
      <c r="B151" s="28" t="s">
        <v>2733</v>
      </c>
      <c r="C151" s="29" t="s">
        <v>3509</v>
      </c>
      <c r="D151" s="17">
        <v>14492.753623188406</v>
      </c>
    </row>
    <row r="152" spans="2:4" ht="11.25">
      <c r="B152" s="28" t="s">
        <v>2734</v>
      </c>
      <c r="C152" s="29" t="s">
        <v>3509</v>
      </c>
      <c r="D152" s="17">
        <v>14492.753623188406</v>
      </c>
    </row>
    <row r="153" spans="2:4" ht="11.25">
      <c r="B153" s="28" t="s">
        <v>2735</v>
      </c>
      <c r="C153" s="29" t="s">
        <v>3509</v>
      </c>
      <c r="D153" s="17">
        <v>14492.753623188406</v>
      </c>
    </row>
    <row r="154" spans="2:4" ht="11.25">
      <c r="B154" s="28" t="s">
        <v>2736</v>
      </c>
      <c r="C154" s="29" t="s">
        <v>3509</v>
      </c>
      <c r="D154" s="17">
        <v>14492.753623188406</v>
      </c>
    </row>
    <row r="155" spans="2:4" ht="11.25">
      <c r="B155" s="28" t="s">
        <v>2737</v>
      </c>
      <c r="C155" s="29" t="s">
        <v>3509</v>
      </c>
      <c r="D155" s="17">
        <v>14492.753623188406</v>
      </c>
    </row>
    <row r="156" spans="2:4" ht="11.25">
      <c r="B156" s="28" t="s">
        <v>2738</v>
      </c>
      <c r="C156" s="29" t="s">
        <v>3509</v>
      </c>
      <c r="D156" s="17">
        <v>14492.753623188406</v>
      </c>
    </row>
    <row r="157" spans="2:4" ht="11.25">
      <c r="B157" s="28" t="s">
        <v>2739</v>
      </c>
      <c r="C157" s="29" t="s">
        <v>3509</v>
      </c>
      <c r="D157" s="17">
        <v>14492.753623188406</v>
      </c>
    </row>
    <row r="158" spans="2:4" ht="11.25">
      <c r="B158" s="28" t="s">
        <v>2749</v>
      </c>
      <c r="C158" s="29" t="s">
        <v>3509</v>
      </c>
      <c r="D158" s="17">
        <v>14492.753623188406</v>
      </c>
    </row>
    <row r="159" spans="2:4" ht="11.25">
      <c r="B159" s="28" t="s">
        <v>2750</v>
      </c>
      <c r="C159" s="29" t="s">
        <v>3509</v>
      </c>
      <c r="D159" s="17">
        <v>14492.753623188406</v>
      </c>
    </row>
    <row r="160" spans="2:4" ht="11.25">
      <c r="B160" s="28" t="s">
        <v>2751</v>
      </c>
      <c r="C160" s="29" t="s">
        <v>3509</v>
      </c>
      <c r="D160" s="17">
        <v>14492.753623188406</v>
      </c>
    </row>
    <row r="161" spans="2:4" ht="11.25">
      <c r="B161" s="28" t="s">
        <v>2752</v>
      </c>
      <c r="C161" s="29" t="s">
        <v>3509</v>
      </c>
      <c r="D161" s="17">
        <v>14492.753623188406</v>
      </c>
    </row>
    <row r="162" spans="2:4" ht="11.25">
      <c r="B162" s="28" t="s">
        <v>2753</v>
      </c>
      <c r="C162" s="29" t="s">
        <v>3509</v>
      </c>
      <c r="D162" s="17">
        <v>14492.753623188406</v>
      </c>
    </row>
    <row r="163" spans="2:4" ht="11.25">
      <c r="B163" s="28" t="s">
        <v>2754</v>
      </c>
      <c r="C163" s="29" t="s">
        <v>3509</v>
      </c>
      <c r="D163" s="17">
        <v>14492.753623188406</v>
      </c>
    </row>
    <row r="164" spans="2:4" ht="11.25">
      <c r="B164" s="28" t="s">
        <v>2755</v>
      </c>
      <c r="C164" s="29" t="s">
        <v>3509</v>
      </c>
      <c r="D164" s="17">
        <v>14492.753623188406</v>
      </c>
    </row>
    <row r="165" spans="2:4" ht="11.25">
      <c r="B165" s="28" t="s">
        <v>2756</v>
      </c>
      <c r="C165" s="29" t="s">
        <v>3509</v>
      </c>
      <c r="D165" s="17">
        <v>14492.753623188406</v>
      </c>
    </row>
    <row r="166" spans="2:4" ht="11.25">
      <c r="B166" s="28" t="s">
        <v>2757</v>
      </c>
      <c r="C166" s="29" t="s">
        <v>3509</v>
      </c>
      <c r="D166" s="17">
        <v>14492.753623188406</v>
      </c>
    </row>
    <row r="167" spans="2:4" ht="11.25">
      <c r="B167" s="28" t="s">
        <v>2758</v>
      </c>
      <c r="C167" s="29" t="s">
        <v>3509</v>
      </c>
      <c r="D167" s="17">
        <v>14492.753623188406</v>
      </c>
    </row>
    <row r="168" spans="2:4" ht="11.25">
      <c r="B168" s="28" t="s">
        <v>2759</v>
      </c>
      <c r="C168" s="29" t="s">
        <v>3509</v>
      </c>
      <c r="D168" s="17">
        <v>14492.753623188406</v>
      </c>
    </row>
    <row r="169" spans="2:4" ht="11.25">
      <c r="B169" s="28" t="s">
        <v>2760</v>
      </c>
      <c r="C169" s="29" t="s">
        <v>3509</v>
      </c>
      <c r="D169" s="17">
        <v>14492.753623188406</v>
      </c>
    </row>
    <row r="170" spans="2:4" ht="11.25">
      <c r="B170" s="28" t="s">
        <v>2761</v>
      </c>
      <c r="C170" s="29" t="s">
        <v>3046</v>
      </c>
      <c r="D170" s="17">
        <v>6250</v>
      </c>
    </row>
    <row r="171" spans="2:4" ht="11.25">
      <c r="B171" s="28" t="s">
        <v>2762</v>
      </c>
      <c r="C171" s="29" t="s">
        <v>3046</v>
      </c>
      <c r="D171" s="17">
        <v>6250</v>
      </c>
    </row>
    <row r="172" spans="2:4" ht="11.25">
      <c r="B172" s="28" t="s">
        <v>2763</v>
      </c>
      <c r="C172" s="29" t="s">
        <v>3046</v>
      </c>
      <c r="D172" s="17">
        <v>6250</v>
      </c>
    </row>
    <row r="173" spans="2:4" ht="11.25">
      <c r="B173" s="28" t="s">
        <v>2764</v>
      </c>
      <c r="C173" s="29" t="s">
        <v>3046</v>
      </c>
      <c r="D173" s="17">
        <v>6250</v>
      </c>
    </row>
    <row r="174" spans="2:4" ht="11.25">
      <c r="B174" s="28" t="s">
        <v>2765</v>
      </c>
      <c r="C174" s="29" t="s">
        <v>3046</v>
      </c>
      <c r="D174" s="17">
        <v>6250</v>
      </c>
    </row>
    <row r="175" spans="2:4" ht="11.25">
      <c r="B175" s="28" t="s">
        <v>2766</v>
      </c>
      <c r="C175" s="29" t="s">
        <v>3046</v>
      </c>
      <c r="D175" s="17">
        <v>6250</v>
      </c>
    </row>
    <row r="176" spans="2:4" ht="11.25">
      <c r="B176" s="28" t="s">
        <v>2767</v>
      </c>
      <c r="C176" s="29" t="s">
        <v>3046</v>
      </c>
      <c r="D176" s="17">
        <v>6250</v>
      </c>
    </row>
    <row r="177" spans="2:4" ht="11.25">
      <c r="B177" s="28" t="s">
        <v>2768</v>
      </c>
      <c r="C177" s="29" t="s">
        <v>3046</v>
      </c>
      <c r="D177" s="17">
        <v>6250</v>
      </c>
    </row>
    <row r="178" spans="2:4" ht="11.25">
      <c r="B178" s="28" t="s">
        <v>2769</v>
      </c>
      <c r="C178" s="29" t="s">
        <v>3046</v>
      </c>
      <c r="D178" s="17">
        <v>6250</v>
      </c>
    </row>
    <row r="179" spans="2:4" ht="11.25">
      <c r="B179" s="28" t="s">
        <v>2770</v>
      </c>
      <c r="C179" s="29" t="s">
        <v>3046</v>
      </c>
      <c r="D179" s="17">
        <v>6250</v>
      </c>
    </row>
    <row r="180" spans="2:4" ht="11.25">
      <c r="B180" s="28" t="s">
        <v>2771</v>
      </c>
      <c r="C180" s="29" t="s">
        <v>3046</v>
      </c>
      <c r="D180" s="17">
        <v>6250</v>
      </c>
    </row>
    <row r="181" spans="2:4" ht="11.25">
      <c r="B181" s="28" t="s">
        <v>2772</v>
      </c>
      <c r="C181" s="29" t="s">
        <v>3046</v>
      </c>
      <c r="D181" s="17">
        <v>6250</v>
      </c>
    </row>
    <row r="182" spans="2:4" ht="11.25">
      <c r="B182" s="28" t="s">
        <v>2773</v>
      </c>
      <c r="C182" s="29" t="s">
        <v>3046</v>
      </c>
      <c r="D182" s="17">
        <v>6250</v>
      </c>
    </row>
    <row r="183" spans="2:4" ht="11.25">
      <c r="B183" s="28" t="s">
        <v>2774</v>
      </c>
      <c r="C183" s="29" t="s">
        <v>3046</v>
      </c>
      <c r="D183" s="17">
        <v>6250</v>
      </c>
    </row>
    <row r="184" spans="2:4" ht="11.25">
      <c r="B184" s="28" t="s">
        <v>2775</v>
      </c>
      <c r="C184" s="29" t="s">
        <v>3046</v>
      </c>
      <c r="D184" s="17">
        <v>6250</v>
      </c>
    </row>
    <row r="185" spans="2:4" ht="11.25">
      <c r="B185" s="28" t="s">
        <v>2776</v>
      </c>
      <c r="C185" s="29" t="s">
        <v>3046</v>
      </c>
      <c r="D185" s="17">
        <v>6250</v>
      </c>
    </row>
    <row r="186" spans="2:4" ht="11.25">
      <c r="B186" s="28" t="s">
        <v>2777</v>
      </c>
      <c r="C186" s="29" t="s">
        <v>3046</v>
      </c>
      <c r="D186" s="17">
        <v>6250</v>
      </c>
    </row>
    <row r="187" spans="2:4" ht="11.25">
      <c r="B187" s="28" t="s">
        <v>2778</v>
      </c>
      <c r="C187" s="29" t="s">
        <v>3046</v>
      </c>
      <c r="D187" s="17">
        <v>6250</v>
      </c>
    </row>
    <row r="188" spans="2:4" ht="11.25">
      <c r="B188" s="28" t="s">
        <v>2779</v>
      </c>
      <c r="C188" s="29" t="s">
        <v>3046</v>
      </c>
      <c r="D188" s="17">
        <v>6250</v>
      </c>
    </row>
    <row r="189" spans="2:4" ht="11.25">
      <c r="B189" s="28" t="s">
        <v>2780</v>
      </c>
      <c r="C189" s="29" t="s">
        <v>3046</v>
      </c>
      <c r="D189" s="17">
        <v>6250</v>
      </c>
    </row>
    <row r="190" spans="2:4" ht="11.25">
      <c r="B190" s="28" t="s">
        <v>2781</v>
      </c>
      <c r="C190" s="29" t="s">
        <v>3046</v>
      </c>
      <c r="D190" s="17">
        <v>6250</v>
      </c>
    </row>
    <row r="191" spans="2:4" ht="11.25">
      <c r="B191" s="28" t="s">
        <v>2782</v>
      </c>
      <c r="C191" s="29" t="s">
        <v>3046</v>
      </c>
      <c r="D191" s="17">
        <v>6250</v>
      </c>
    </row>
    <row r="192" spans="2:4" ht="11.25">
      <c r="B192" s="28" t="s">
        <v>2783</v>
      </c>
      <c r="C192" s="29" t="s">
        <v>3046</v>
      </c>
      <c r="D192" s="17">
        <v>6250</v>
      </c>
    </row>
    <row r="193" spans="2:4" ht="11.25">
      <c r="B193" s="28" t="s">
        <v>2784</v>
      </c>
      <c r="C193" s="29" t="s">
        <v>3046</v>
      </c>
      <c r="D193" s="17">
        <v>6250</v>
      </c>
    </row>
    <row r="194" spans="2:4" ht="11.25">
      <c r="B194" s="28" t="s">
        <v>2785</v>
      </c>
      <c r="C194" s="29" t="s">
        <v>3046</v>
      </c>
      <c r="D194" s="17">
        <v>6250</v>
      </c>
    </row>
    <row r="195" spans="2:4" ht="11.25">
      <c r="B195" s="28" t="s">
        <v>2786</v>
      </c>
      <c r="C195" s="29" t="s">
        <v>3046</v>
      </c>
      <c r="D195" s="17">
        <v>6250</v>
      </c>
    </row>
    <row r="196" spans="2:4" ht="11.25">
      <c r="B196" s="28" t="s">
        <v>2787</v>
      </c>
      <c r="C196" s="29" t="s">
        <v>3046</v>
      </c>
      <c r="D196" s="17">
        <v>6250</v>
      </c>
    </row>
    <row r="197" spans="2:4" ht="11.25">
      <c r="B197" s="28" t="s">
        <v>2788</v>
      </c>
      <c r="C197" s="29" t="s">
        <v>3046</v>
      </c>
      <c r="D197" s="17">
        <v>6250</v>
      </c>
    </row>
    <row r="198" spans="2:4" ht="11.25">
      <c r="B198" s="28" t="s">
        <v>2789</v>
      </c>
      <c r="C198" s="29" t="s">
        <v>3046</v>
      </c>
      <c r="D198" s="17">
        <v>6250</v>
      </c>
    </row>
    <row r="199" spans="2:4" ht="11.25">
      <c r="B199" s="28" t="s">
        <v>2790</v>
      </c>
      <c r="C199" s="29" t="s">
        <v>3046</v>
      </c>
      <c r="D199" s="17">
        <v>6250</v>
      </c>
    </row>
    <row r="200" spans="2:4" ht="11.25">
      <c r="B200" s="28" t="s">
        <v>2791</v>
      </c>
      <c r="C200" s="29" t="s">
        <v>3046</v>
      </c>
      <c r="D200" s="17">
        <v>6250</v>
      </c>
    </row>
    <row r="201" spans="2:4" ht="11.25">
      <c r="B201" s="28" t="s">
        <v>2792</v>
      </c>
      <c r="C201" s="29" t="s">
        <v>3046</v>
      </c>
      <c r="D201" s="17">
        <v>6250</v>
      </c>
    </row>
    <row r="202" spans="2:4" ht="11.25">
      <c r="B202" s="28" t="s">
        <v>2793</v>
      </c>
      <c r="C202" s="29" t="s">
        <v>3046</v>
      </c>
      <c r="D202" s="17">
        <v>6250</v>
      </c>
    </row>
    <row r="203" spans="2:4" ht="11.25">
      <c r="B203" s="28" t="s">
        <v>2794</v>
      </c>
      <c r="C203" s="29" t="s">
        <v>3046</v>
      </c>
      <c r="D203" s="17">
        <v>6250</v>
      </c>
    </row>
    <row r="204" spans="2:4" ht="11.25">
      <c r="B204" s="28" t="s">
        <v>2795</v>
      </c>
      <c r="C204" s="29" t="s">
        <v>3046</v>
      </c>
      <c r="D204" s="17">
        <v>6250</v>
      </c>
    </row>
    <row r="205" spans="2:4" ht="11.25">
      <c r="B205" s="28" t="s">
        <v>2796</v>
      </c>
      <c r="C205" s="29" t="s">
        <v>3046</v>
      </c>
      <c r="D205" s="17">
        <v>6250</v>
      </c>
    </row>
    <row r="206" spans="2:4" ht="11.25">
      <c r="B206" s="28" t="s">
        <v>2797</v>
      </c>
      <c r="C206" s="29" t="s">
        <v>3046</v>
      </c>
      <c r="D206" s="17">
        <v>6250</v>
      </c>
    </row>
    <row r="207" spans="2:4" ht="11.25">
      <c r="B207" s="28" t="s">
        <v>2798</v>
      </c>
      <c r="C207" s="29" t="s">
        <v>3046</v>
      </c>
      <c r="D207" s="17">
        <v>6250</v>
      </c>
    </row>
    <row r="208" spans="2:4" ht="11.25">
      <c r="B208" s="28" t="s">
        <v>2799</v>
      </c>
      <c r="C208" s="29" t="s">
        <v>3046</v>
      </c>
      <c r="D208" s="17">
        <v>6250</v>
      </c>
    </row>
    <row r="209" spans="2:4" ht="11.25">
      <c r="B209" s="28" t="s">
        <v>2800</v>
      </c>
      <c r="C209" s="29" t="s">
        <v>3046</v>
      </c>
      <c r="D209" s="17">
        <v>6250</v>
      </c>
    </row>
    <row r="210" spans="2:4" ht="11.25">
      <c r="B210" s="28" t="s">
        <v>2801</v>
      </c>
      <c r="C210" s="29" t="s">
        <v>3046</v>
      </c>
      <c r="D210" s="17">
        <v>6250</v>
      </c>
    </row>
    <row r="211" spans="2:4" ht="11.25">
      <c r="B211" s="28" t="s">
        <v>2802</v>
      </c>
      <c r="C211" s="29" t="s">
        <v>3046</v>
      </c>
      <c r="D211" s="17">
        <v>6250</v>
      </c>
    </row>
    <row r="212" spans="2:4" ht="11.25">
      <c r="B212" s="28" t="s">
        <v>2803</v>
      </c>
      <c r="C212" s="29" t="s">
        <v>3046</v>
      </c>
      <c r="D212" s="17">
        <v>6250</v>
      </c>
    </row>
    <row r="213" spans="2:4" ht="11.25">
      <c r="B213" s="28" t="s">
        <v>2804</v>
      </c>
      <c r="C213" s="29" t="s">
        <v>3046</v>
      </c>
      <c r="D213" s="17">
        <v>6250</v>
      </c>
    </row>
    <row r="214" spans="2:4" ht="11.25">
      <c r="B214" s="28" t="s">
        <v>2805</v>
      </c>
      <c r="C214" s="29" t="s">
        <v>3046</v>
      </c>
      <c r="D214" s="17">
        <v>6250</v>
      </c>
    </row>
    <row r="215" spans="2:4" ht="11.25">
      <c r="B215" s="28" t="s">
        <v>2806</v>
      </c>
      <c r="C215" s="29" t="s">
        <v>3046</v>
      </c>
      <c r="D215" s="17">
        <v>6250</v>
      </c>
    </row>
    <row r="216" spans="2:4" ht="11.25">
      <c r="B216" s="28" t="s">
        <v>2807</v>
      </c>
      <c r="C216" s="29" t="s">
        <v>3046</v>
      </c>
      <c r="D216" s="17">
        <v>6250</v>
      </c>
    </row>
    <row r="217" spans="2:4" ht="11.25">
      <c r="B217" s="28" t="s">
        <v>2808</v>
      </c>
      <c r="C217" s="29" t="s">
        <v>3046</v>
      </c>
      <c r="D217" s="17">
        <v>6250</v>
      </c>
    </row>
    <row r="218" spans="2:4" ht="11.25">
      <c r="B218" s="28" t="s">
        <v>2809</v>
      </c>
      <c r="C218" s="29" t="s">
        <v>3046</v>
      </c>
      <c r="D218" s="17">
        <v>6250</v>
      </c>
    </row>
    <row r="219" spans="2:4" ht="11.25">
      <c r="B219" s="28" t="s">
        <v>2810</v>
      </c>
      <c r="C219" s="29" t="s">
        <v>3046</v>
      </c>
      <c r="D219" s="17">
        <v>6250</v>
      </c>
    </row>
    <row r="220" spans="2:4" ht="11.25">
      <c r="B220" s="28" t="s">
        <v>2811</v>
      </c>
      <c r="C220" s="29" t="s">
        <v>3046</v>
      </c>
      <c r="D220" s="17">
        <v>6250</v>
      </c>
    </row>
    <row r="221" spans="2:4" ht="11.25">
      <c r="B221" s="28" t="s">
        <v>2812</v>
      </c>
      <c r="C221" s="29" t="s">
        <v>3046</v>
      </c>
      <c r="D221" s="17">
        <v>6250</v>
      </c>
    </row>
    <row r="222" spans="2:4" ht="11.25">
      <c r="B222" s="28" t="s">
        <v>2813</v>
      </c>
      <c r="C222" s="29" t="s">
        <v>3046</v>
      </c>
      <c r="D222" s="17">
        <v>6250</v>
      </c>
    </row>
    <row r="223" spans="2:4" ht="11.25">
      <c r="B223" s="28" t="s">
        <v>2814</v>
      </c>
      <c r="C223" s="29" t="s">
        <v>3046</v>
      </c>
      <c r="D223" s="17">
        <v>6250</v>
      </c>
    </row>
    <row r="224" spans="2:4" ht="11.25">
      <c r="B224" s="28" t="s">
        <v>2815</v>
      </c>
      <c r="C224" s="29" t="s">
        <v>3046</v>
      </c>
      <c r="D224" s="17">
        <v>6250</v>
      </c>
    </row>
    <row r="225" spans="2:4" ht="11.25">
      <c r="B225" s="28" t="s">
        <v>2816</v>
      </c>
      <c r="C225" s="29" t="s">
        <v>3046</v>
      </c>
      <c r="D225" s="17">
        <v>6250</v>
      </c>
    </row>
    <row r="226" spans="2:4" ht="11.25">
      <c r="B226" s="28" t="s">
        <v>2817</v>
      </c>
      <c r="C226" s="29" t="s">
        <v>3046</v>
      </c>
      <c r="D226" s="17">
        <v>6250</v>
      </c>
    </row>
    <row r="227" spans="2:4" ht="11.25">
      <c r="B227" s="28" t="s">
        <v>2818</v>
      </c>
      <c r="C227" s="29" t="s">
        <v>3046</v>
      </c>
      <c r="D227" s="17">
        <v>6250</v>
      </c>
    </row>
    <row r="228" spans="2:4" ht="11.25">
      <c r="B228" s="28" t="s">
        <v>2819</v>
      </c>
      <c r="C228" s="29" t="s">
        <v>3046</v>
      </c>
      <c r="D228" s="17">
        <v>6250</v>
      </c>
    </row>
    <row r="229" spans="2:4" ht="11.25">
      <c r="B229" s="28" t="s">
        <v>2820</v>
      </c>
      <c r="C229" s="29" t="s">
        <v>3046</v>
      </c>
      <c r="D229" s="17">
        <v>6250</v>
      </c>
    </row>
    <row r="230" spans="2:4" ht="11.25">
      <c r="B230" s="28" t="s">
        <v>2821</v>
      </c>
      <c r="C230" s="29" t="s">
        <v>3046</v>
      </c>
      <c r="D230" s="17">
        <v>6250</v>
      </c>
    </row>
    <row r="231" spans="2:4" ht="11.25">
      <c r="B231" s="28" t="s">
        <v>2822</v>
      </c>
      <c r="C231" s="29" t="s">
        <v>3046</v>
      </c>
      <c r="D231" s="17">
        <v>6250</v>
      </c>
    </row>
    <row r="232" spans="2:4" ht="11.25">
      <c r="B232" s="28" t="s">
        <v>2823</v>
      </c>
      <c r="C232" s="29" t="s">
        <v>3046</v>
      </c>
      <c r="D232" s="17">
        <v>6250</v>
      </c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D1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5" sqref="H15"/>
    </sheetView>
  </sheetViews>
  <sheetFormatPr defaultColWidth="9.00390625" defaultRowHeight="13.5"/>
  <cols>
    <col min="1" max="1" width="5.625" style="4" customWidth="1"/>
    <col min="2" max="2" width="19.625" style="11" customWidth="1"/>
    <col min="3" max="4" width="9.00390625" style="11" customWidth="1"/>
    <col min="5" max="16384" width="9.00390625" style="4" customWidth="1"/>
  </cols>
  <sheetData>
    <row r="1" spans="2:4" ht="11.25">
      <c r="B1" s="12" t="s">
        <v>1562</v>
      </c>
      <c r="C1" s="13" t="s">
        <v>1563</v>
      </c>
      <c r="D1" s="13" t="s">
        <v>1564</v>
      </c>
    </row>
    <row r="2" spans="2:4" ht="11.25">
      <c r="B2" s="12" t="s">
        <v>1119</v>
      </c>
      <c r="C2" s="13">
        <v>1286000</v>
      </c>
      <c r="D2" s="14">
        <v>778</v>
      </c>
    </row>
    <row r="3" spans="2:4" ht="11.25">
      <c r="B3" s="12" t="s">
        <v>1120</v>
      </c>
      <c r="C3" s="13">
        <v>92000</v>
      </c>
      <c r="D3" s="13">
        <v>10870</v>
      </c>
    </row>
    <row r="4" spans="2:4" ht="11.25">
      <c r="B4" s="12" t="s">
        <v>1121</v>
      </c>
      <c r="C4" s="13">
        <v>92000</v>
      </c>
      <c r="D4" s="13">
        <v>10870</v>
      </c>
    </row>
    <row r="5" spans="2:4" ht="11.25">
      <c r="B5" s="12" t="s">
        <v>1122</v>
      </c>
      <c r="C5" s="13">
        <v>92000</v>
      </c>
      <c r="D5" s="13">
        <v>10870</v>
      </c>
    </row>
    <row r="6" spans="2:4" ht="11.25">
      <c r="B6" s="12" t="s">
        <v>1123</v>
      </c>
      <c r="C6" s="13">
        <v>92000</v>
      </c>
      <c r="D6" s="13">
        <v>10870</v>
      </c>
    </row>
    <row r="7" spans="2:4" ht="11.25">
      <c r="B7" s="12" t="s">
        <v>1124</v>
      </c>
      <c r="C7" s="13">
        <v>92000</v>
      </c>
      <c r="D7" s="13">
        <v>10870</v>
      </c>
    </row>
    <row r="8" spans="2:4" ht="11.25">
      <c r="B8" s="12" t="s">
        <v>1125</v>
      </c>
      <c r="C8" s="13">
        <v>92000</v>
      </c>
      <c r="D8" s="13">
        <v>10870</v>
      </c>
    </row>
    <row r="9" spans="2:4" ht="11.25">
      <c r="B9" s="12" t="s">
        <v>1126</v>
      </c>
      <c r="C9" s="13">
        <v>363000</v>
      </c>
      <c r="D9" s="13">
        <v>2755</v>
      </c>
    </row>
    <row r="10" spans="2:4" ht="11.25">
      <c r="B10" s="12" t="s">
        <v>1127</v>
      </c>
      <c r="C10" s="13">
        <v>272000</v>
      </c>
      <c r="D10" s="13">
        <v>3676</v>
      </c>
    </row>
    <row r="11" spans="2:4" ht="11.25">
      <c r="B11" s="12" t="s">
        <v>1128</v>
      </c>
      <c r="C11" s="13">
        <v>30000</v>
      </c>
      <c r="D11" s="13">
        <v>33333</v>
      </c>
    </row>
    <row r="12" spans="2:4" ht="11.25">
      <c r="B12" s="12" t="s">
        <v>1129</v>
      </c>
      <c r="C12" s="13">
        <v>167000</v>
      </c>
      <c r="D12" s="13">
        <v>5988</v>
      </c>
    </row>
    <row r="13" spans="2:4" ht="11.25">
      <c r="B13" s="12" t="s">
        <v>1130</v>
      </c>
      <c r="C13" s="13">
        <v>179000</v>
      </c>
      <c r="D13" s="13">
        <v>5587</v>
      </c>
    </row>
    <row r="14" spans="2:4" ht="11.25">
      <c r="B14" s="12" t="s">
        <v>1131</v>
      </c>
      <c r="C14" s="13">
        <v>179000</v>
      </c>
      <c r="D14" s="13">
        <v>5587</v>
      </c>
    </row>
    <row r="15" spans="2:4" ht="11.25">
      <c r="B15" s="12" t="s">
        <v>1132</v>
      </c>
      <c r="C15" s="13">
        <v>500000</v>
      </c>
      <c r="D15" s="13">
        <v>2000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8"/>
  <sheetViews>
    <sheetView workbookViewId="0" topLeftCell="B1">
      <pane ySplit="1" topLeftCell="BM2" activePane="bottomLeft" state="frozen"/>
      <selection pane="topLeft" activeCell="A1" sqref="A1"/>
      <selection pane="bottomLeft" activeCell="I12" sqref="I12"/>
    </sheetView>
  </sheetViews>
  <sheetFormatPr defaultColWidth="9.00390625" defaultRowHeight="13.5"/>
  <cols>
    <col min="1" max="1" width="6.75390625" style="4" customWidth="1"/>
    <col min="2" max="2" width="15.00390625" style="4" customWidth="1"/>
    <col min="3" max="4" width="9.00390625" style="4" customWidth="1"/>
    <col min="5" max="5" width="14.00390625" style="4" customWidth="1"/>
    <col min="6" max="16384" width="9.00390625" style="4" customWidth="1"/>
  </cols>
  <sheetData>
    <row r="1" spans="2:7" ht="11.25">
      <c r="B1" s="12" t="s">
        <v>2190</v>
      </c>
      <c r="C1" s="13" t="s">
        <v>2193</v>
      </c>
      <c r="D1" s="13" t="s">
        <v>146</v>
      </c>
      <c r="E1" s="12" t="s">
        <v>2479</v>
      </c>
      <c r="F1" s="13" t="s">
        <v>2480</v>
      </c>
      <c r="G1" s="13" t="s">
        <v>146</v>
      </c>
    </row>
    <row r="2" spans="2:7" ht="11.25">
      <c r="B2" s="23" t="s">
        <v>1133</v>
      </c>
      <c r="C2" s="24" t="s">
        <v>1731</v>
      </c>
      <c r="D2" s="17">
        <v>12500</v>
      </c>
      <c r="E2" s="23" t="s">
        <v>2919</v>
      </c>
      <c r="F2" s="24" t="s">
        <v>2920</v>
      </c>
      <c r="G2" s="17">
        <v>9615.384615384615</v>
      </c>
    </row>
    <row r="3" spans="2:4" ht="11.25">
      <c r="B3" s="28" t="s">
        <v>1134</v>
      </c>
      <c r="C3" s="29" t="s">
        <v>1731</v>
      </c>
      <c r="D3" s="17">
        <v>12500</v>
      </c>
    </row>
    <row r="4" spans="2:4" ht="11.25">
      <c r="B4" s="28" t="s">
        <v>1135</v>
      </c>
      <c r="C4" s="29" t="s">
        <v>1731</v>
      </c>
      <c r="D4" s="17">
        <v>12500</v>
      </c>
    </row>
    <row r="5" spans="2:4" ht="11.25">
      <c r="B5" s="28" t="s">
        <v>1136</v>
      </c>
      <c r="C5" s="29" t="s">
        <v>1731</v>
      </c>
      <c r="D5" s="17">
        <v>12500</v>
      </c>
    </row>
    <row r="6" spans="2:4" ht="11.25">
      <c r="B6" s="28" t="s">
        <v>1137</v>
      </c>
      <c r="C6" s="29" t="s">
        <v>1731</v>
      </c>
      <c r="D6" s="17">
        <v>12500</v>
      </c>
    </row>
    <row r="7" spans="2:7" ht="11.25">
      <c r="B7" s="23" t="s">
        <v>1138</v>
      </c>
      <c r="C7" s="24" t="s">
        <v>1731</v>
      </c>
      <c r="D7" s="17">
        <v>12500</v>
      </c>
      <c r="E7" s="23" t="s">
        <v>2921</v>
      </c>
      <c r="F7" s="24" t="s">
        <v>2920</v>
      </c>
      <c r="G7" s="17">
        <v>9615.384615384615</v>
      </c>
    </row>
    <row r="8" spans="2:4" ht="11.25">
      <c r="B8" s="28" t="s">
        <v>1732</v>
      </c>
      <c r="C8" s="29" t="s">
        <v>1637</v>
      </c>
      <c r="D8" s="17">
        <v>3012.0481927710844</v>
      </c>
    </row>
    <row r="9" spans="2:7" ht="11.25">
      <c r="B9" s="28" t="s">
        <v>1733</v>
      </c>
      <c r="C9" s="29" t="s">
        <v>2963</v>
      </c>
      <c r="D9" s="17">
        <v>934.5794392523364</v>
      </c>
      <c r="E9" s="28" t="s">
        <v>2962</v>
      </c>
      <c r="F9" s="29" t="s">
        <v>2963</v>
      </c>
      <c r="G9" s="17">
        <v>934.5794392523364</v>
      </c>
    </row>
    <row r="10" spans="2:7" ht="11.25">
      <c r="B10" s="28" t="s">
        <v>1734</v>
      </c>
      <c r="C10" s="29" t="s">
        <v>2963</v>
      </c>
      <c r="D10" s="17">
        <v>934.5794392523364</v>
      </c>
      <c r="E10" s="28" t="s">
        <v>2965</v>
      </c>
      <c r="F10" s="29" t="s">
        <v>2963</v>
      </c>
      <c r="G10" s="17">
        <v>934.5794392523364</v>
      </c>
    </row>
    <row r="11" spans="2:7" ht="11.25">
      <c r="B11" s="28" t="s">
        <v>1735</v>
      </c>
      <c r="C11" s="29" t="s">
        <v>2963</v>
      </c>
      <c r="D11" s="17">
        <v>934.5794392523364</v>
      </c>
      <c r="E11" s="28" t="s">
        <v>2967</v>
      </c>
      <c r="F11" s="29" t="s">
        <v>2963</v>
      </c>
      <c r="G11" s="17">
        <v>934.5794392523364</v>
      </c>
    </row>
    <row r="12" spans="2:7" ht="11.25">
      <c r="B12" s="28" t="s">
        <v>1736</v>
      </c>
      <c r="C12" s="29" t="s">
        <v>2963</v>
      </c>
      <c r="D12" s="17">
        <v>934.5794392523364</v>
      </c>
      <c r="E12" s="28" t="s">
        <v>2969</v>
      </c>
      <c r="F12" s="29" t="s">
        <v>2963</v>
      </c>
      <c r="G12" s="17">
        <v>934.5794392523364</v>
      </c>
    </row>
    <row r="13" spans="2:7" ht="11.25">
      <c r="B13" s="28" t="s">
        <v>1737</v>
      </c>
      <c r="C13" s="29" t="s">
        <v>2963</v>
      </c>
      <c r="D13" s="17">
        <v>934.5794392523364</v>
      </c>
      <c r="E13" s="28" t="s">
        <v>2971</v>
      </c>
      <c r="F13" s="29" t="s">
        <v>2963</v>
      </c>
      <c r="G13" s="17">
        <v>934.5794392523364</v>
      </c>
    </row>
    <row r="14" spans="5:7" ht="11.25">
      <c r="E14" s="28" t="s">
        <v>2922</v>
      </c>
      <c r="F14" s="29" t="s">
        <v>2923</v>
      </c>
      <c r="G14" s="17">
        <v>3846.1538461538457</v>
      </c>
    </row>
    <row r="15" spans="5:7" ht="11.25">
      <c r="E15" s="28" t="s">
        <v>2924</v>
      </c>
      <c r="F15" s="29" t="s">
        <v>2923</v>
      </c>
      <c r="G15" s="17">
        <v>3846.1538461538457</v>
      </c>
    </row>
    <row r="16" spans="5:7" ht="11.25">
      <c r="E16" s="28" t="s">
        <v>2925</v>
      </c>
      <c r="F16" s="29" t="s">
        <v>1630</v>
      </c>
      <c r="G16" s="17">
        <v>2481.389578163772</v>
      </c>
    </row>
    <row r="17" spans="5:7" ht="11.25">
      <c r="E17" s="28" t="s">
        <v>2926</v>
      </c>
      <c r="F17" s="29" t="s">
        <v>1631</v>
      </c>
      <c r="G17" s="17">
        <v>993.04865938431</v>
      </c>
    </row>
    <row r="18" spans="2:7" ht="11.25">
      <c r="B18" s="28" t="s">
        <v>2912</v>
      </c>
      <c r="C18" s="29" t="s">
        <v>2913</v>
      </c>
      <c r="D18" s="17">
        <v>1560.0624024960998</v>
      </c>
      <c r="E18" s="28" t="s">
        <v>2927</v>
      </c>
      <c r="F18" s="29" t="s">
        <v>2928</v>
      </c>
      <c r="G18" s="17">
        <v>6493.506493506494</v>
      </c>
    </row>
    <row r="19" spans="2:7" ht="11.25">
      <c r="B19" s="28" t="s">
        <v>2914</v>
      </c>
      <c r="C19" s="29" t="s">
        <v>2915</v>
      </c>
      <c r="D19" s="17">
        <v>2222.222222222222</v>
      </c>
      <c r="E19" s="28" t="s">
        <v>2929</v>
      </c>
      <c r="F19" s="29" t="s">
        <v>2930</v>
      </c>
      <c r="G19" s="17">
        <v>6944.444444444444</v>
      </c>
    </row>
    <row r="20" spans="2:7" ht="11.25">
      <c r="B20" s="28" t="s">
        <v>2916</v>
      </c>
      <c r="C20" s="29" t="s">
        <v>2917</v>
      </c>
      <c r="D20" s="17">
        <v>1703.5775127768313</v>
      </c>
      <c r="E20" s="28" t="s">
        <v>2931</v>
      </c>
      <c r="F20" s="29" t="s">
        <v>1640</v>
      </c>
      <c r="G20" s="17">
        <v>519.2107995846314</v>
      </c>
    </row>
    <row r="21" spans="2:7" ht="11.25">
      <c r="B21" s="28" t="s">
        <v>2918</v>
      </c>
      <c r="C21" s="29" t="s">
        <v>1626</v>
      </c>
      <c r="D21" s="17">
        <v>1540.8320493066255</v>
      </c>
      <c r="E21" s="28" t="s">
        <v>2932</v>
      </c>
      <c r="F21" s="29" t="s">
        <v>2949</v>
      </c>
      <c r="G21" s="17">
        <v>714.2857142857143</v>
      </c>
    </row>
    <row r="22" spans="5:7" ht="11.25">
      <c r="E22" s="28" t="s">
        <v>2950</v>
      </c>
      <c r="F22" s="29" t="s">
        <v>2951</v>
      </c>
      <c r="G22" s="17">
        <v>814.3322475570033</v>
      </c>
    </row>
    <row r="23" spans="5:7" ht="11.25">
      <c r="E23" s="28" t="s">
        <v>2952</v>
      </c>
      <c r="F23" s="29" t="s">
        <v>2953</v>
      </c>
      <c r="G23" s="17">
        <v>758.1501137225171</v>
      </c>
    </row>
    <row r="24" spans="5:7" ht="11.25">
      <c r="E24" s="28" t="s">
        <v>2954</v>
      </c>
      <c r="F24" s="29" t="s">
        <v>2955</v>
      </c>
      <c r="G24" s="17">
        <v>277.85495971103086</v>
      </c>
    </row>
    <row r="25" spans="5:7" ht="11.25">
      <c r="E25" s="28" t="s">
        <v>2964</v>
      </c>
      <c r="F25" s="29" t="s">
        <v>2963</v>
      </c>
      <c r="G25" s="17">
        <v>934.5794392523364</v>
      </c>
    </row>
    <row r="26" spans="5:7" ht="11.25">
      <c r="E26" s="28" t="s">
        <v>2966</v>
      </c>
      <c r="F26" s="29" t="s">
        <v>2963</v>
      </c>
      <c r="G26" s="17">
        <v>934.5794392523364</v>
      </c>
    </row>
    <row r="27" spans="5:7" ht="11.25">
      <c r="E27" s="28" t="s">
        <v>2968</v>
      </c>
      <c r="F27" s="29" t="s">
        <v>2963</v>
      </c>
      <c r="G27" s="17">
        <v>934.5794392523364</v>
      </c>
    </row>
    <row r="28" spans="5:7" ht="11.25">
      <c r="E28" s="28" t="s">
        <v>2970</v>
      </c>
      <c r="F28" s="29" t="s">
        <v>2963</v>
      </c>
      <c r="G28" s="17">
        <v>934.5794392523364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G74" sqref="G74"/>
    </sheetView>
  </sheetViews>
  <sheetFormatPr defaultColWidth="9.00390625" defaultRowHeight="13.5"/>
  <cols>
    <col min="1" max="1" width="5.50390625" style="4" customWidth="1"/>
    <col min="2" max="2" width="22.50390625" style="4" customWidth="1"/>
    <col min="3" max="3" width="9.00390625" style="60" customWidth="1"/>
    <col min="4" max="4" width="9.00390625" style="4" customWidth="1"/>
    <col min="5" max="5" width="11.00390625" style="60" customWidth="1"/>
    <col min="6" max="6" width="9.375" style="60" customWidth="1"/>
    <col min="7" max="7" width="7.75390625" style="60" customWidth="1"/>
    <col min="8" max="8" width="7.50390625" style="60" customWidth="1"/>
    <col min="9" max="10" width="11.00390625" style="60" bestFit="1" customWidth="1"/>
    <col min="11" max="11" width="13.875" style="60" bestFit="1" customWidth="1"/>
    <col min="12" max="12" width="12.125" style="60" bestFit="1" customWidth="1"/>
    <col min="13" max="13" width="7.125" style="60" customWidth="1"/>
    <col min="14" max="14" width="6.25390625" style="60" customWidth="1"/>
    <col min="15" max="16384" width="9.00390625" style="4" customWidth="1"/>
  </cols>
  <sheetData>
    <row r="1" spans="1:14" ht="11.25">
      <c r="A1" s="11" t="s">
        <v>2710</v>
      </c>
      <c r="B1" s="45" t="s">
        <v>174</v>
      </c>
      <c r="C1" s="61" t="s">
        <v>145</v>
      </c>
      <c r="D1" s="55" t="s">
        <v>146</v>
      </c>
      <c r="E1" s="62" t="s">
        <v>2319</v>
      </c>
      <c r="F1" s="62" t="s">
        <v>2320</v>
      </c>
      <c r="G1" s="62" t="s">
        <v>2321</v>
      </c>
      <c r="H1" s="62" t="s">
        <v>2322</v>
      </c>
      <c r="I1" s="62" t="s">
        <v>2323</v>
      </c>
      <c r="J1" s="62" t="s">
        <v>2324</v>
      </c>
      <c r="K1" s="62" t="s">
        <v>2325</v>
      </c>
      <c r="L1" s="62" t="s">
        <v>2326</v>
      </c>
      <c r="M1" s="60" t="s">
        <v>2327</v>
      </c>
      <c r="N1" s="60" t="s">
        <v>2328</v>
      </c>
    </row>
    <row r="2" spans="1:14" ht="11.25">
      <c r="A2" s="11"/>
      <c r="B2" s="45" t="s">
        <v>2329</v>
      </c>
      <c r="C2" s="63">
        <f aca="true" t="shared" si="0" ref="C2:D8">M2</f>
        <v>148235.99169878446</v>
      </c>
      <c r="D2" s="48">
        <f t="shared" si="0"/>
        <v>6746</v>
      </c>
      <c r="E2" s="60">
        <v>660005</v>
      </c>
      <c r="F2" s="60">
        <v>1515</v>
      </c>
      <c r="G2" s="60">
        <v>339294</v>
      </c>
      <c r="H2" s="60">
        <v>2947</v>
      </c>
      <c r="I2" s="60">
        <v>437792</v>
      </c>
      <c r="J2" s="60">
        <v>2284</v>
      </c>
      <c r="M2" s="60">
        <f aca="true" t="shared" si="1" ref="M2:M8">1000000000/N2</f>
        <v>148235.99169878446</v>
      </c>
      <c r="N2" s="60">
        <f aca="true" t="shared" si="2" ref="N2:N7">F2+H2+J2+L2</f>
        <v>6746</v>
      </c>
    </row>
    <row r="3" spans="1:14" ht="11.25">
      <c r="A3" s="11"/>
      <c r="B3" s="45" t="s">
        <v>2330</v>
      </c>
      <c r="C3" s="63">
        <f t="shared" si="0"/>
        <v>146950.77149155032</v>
      </c>
      <c r="D3" s="48">
        <f t="shared" si="0"/>
        <v>6805</v>
      </c>
      <c r="E3" s="60">
        <v>660005</v>
      </c>
      <c r="F3" s="60">
        <v>1515</v>
      </c>
      <c r="G3" s="60">
        <v>1858736</v>
      </c>
      <c r="H3" s="60">
        <v>538</v>
      </c>
      <c r="I3" s="60">
        <v>210423</v>
      </c>
      <c r="J3" s="60">
        <v>4752</v>
      </c>
      <c r="M3" s="60">
        <f t="shared" si="1"/>
        <v>146950.77149155032</v>
      </c>
      <c r="N3" s="60">
        <f t="shared" si="2"/>
        <v>6805</v>
      </c>
    </row>
    <row r="4" spans="1:14" ht="11.25">
      <c r="A4" s="11"/>
      <c r="B4" s="45" t="s">
        <v>2331</v>
      </c>
      <c r="C4" s="63">
        <f t="shared" si="0"/>
        <v>146950.77149155032</v>
      </c>
      <c r="D4" s="48">
        <f t="shared" si="0"/>
        <v>6805</v>
      </c>
      <c r="E4" s="60">
        <v>660005</v>
      </c>
      <c r="F4" s="60">
        <v>1515</v>
      </c>
      <c r="G4" s="60">
        <v>1858736</v>
      </c>
      <c r="H4" s="60">
        <v>538</v>
      </c>
      <c r="I4" s="60">
        <v>210432</v>
      </c>
      <c r="J4" s="60">
        <v>4752</v>
      </c>
      <c r="M4" s="60">
        <f t="shared" si="1"/>
        <v>146950.77149155032</v>
      </c>
      <c r="N4" s="60">
        <f t="shared" si="2"/>
        <v>6805</v>
      </c>
    </row>
    <row r="5" spans="2:14" ht="11.25">
      <c r="B5" s="45" t="s">
        <v>2332</v>
      </c>
      <c r="C5" s="63">
        <f t="shared" si="0"/>
        <v>104275.28675703859</v>
      </c>
      <c r="D5" s="48">
        <f t="shared" si="0"/>
        <v>9590</v>
      </c>
      <c r="E5" s="60">
        <v>660005</v>
      </c>
      <c r="F5" s="60">
        <v>1515</v>
      </c>
      <c r="G5" s="60">
        <v>339294</v>
      </c>
      <c r="H5" s="60">
        <v>2947</v>
      </c>
      <c r="I5" s="60">
        <v>394531</v>
      </c>
      <c r="J5" s="60">
        <v>2535</v>
      </c>
      <c r="K5" s="60">
        <v>385644</v>
      </c>
      <c r="L5" s="60">
        <v>2593</v>
      </c>
      <c r="M5" s="60">
        <f t="shared" si="1"/>
        <v>104275.28675703859</v>
      </c>
      <c r="N5" s="60">
        <f t="shared" si="2"/>
        <v>9590</v>
      </c>
    </row>
    <row r="6" spans="2:14" ht="11.25">
      <c r="B6" s="45" t="s">
        <v>2333</v>
      </c>
      <c r="C6" s="63">
        <f t="shared" si="0"/>
        <v>103466.11484738748</v>
      </c>
      <c r="D6" s="48">
        <f t="shared" si="0"/>
        <v>9665</v>
      </c>
      <c r="E6" s="60">
        <v>660005</v>
      </c>
      <c r="F6" s="60">
        <v>1515</v>
      </c>
      <c r="G6" s="60">
        <v>1858736</v>
      </c>
      <c r="H6" s="60">
        <v>538</v>
      </c>
      <c r="I6" s="60">
        <v>199251</v>
      </c>
      <c r="J6" s="60">
        <v>5019</v>
      </c>
      <c r="K6" s="60">
        <v>385644</v>
      </c>
      <c r="L6" s="60">
        <v>2593</v>
      </c>
      <c r="M6" s="60">
        <f t="shared" si="1"/>
        <v>103466.11484738748</v>
      </c>
      <c r="N6" s="60">
        <f t="shared" si="2"/>
        <v>9665</v>
      </c>
    </row>
    <row r="7" spans="2:14" ht="11.25">
      <c r="B7" s="45" t="s">
        <v>2334</v>
      </c>
      <c r="C7" s="63">
        <f t="shared" si="0"/>
        <v>103466.11484738748</v>
      </c>
      <c r="D7" s="48">
        <f t="shared" si="0"/>
        <v>9665</v>
      </c>
      <c r="E7" s="60">
        <v>660005</v>
      </c>
      <c r="F7" s="60">
        <v>1515</v>
      </c>
      <c r="G7" s="60">
        <v>1858736</v>
      </c>
      <c r="H7" s="60">
        <v>538</v>
      </c>
      <c r="I7" s="60">
        <v>199259</v>
      </c>
      <c r="J7" s="60">
        <v>5019</v>
      </c>
      <c r="K7" s="60">
        <v>385644</v>
      </c>
      <c r="L7" s="60">
        <v>2593</v>
      </c>
      <c r="M7" s="60">
        <f t="shared" si="1"/>
        <v>103466.11484738748</v>
      </c>
      <c r="N7" s="60">
        <f t="shared" si="2"/>
        <v>9665</v>
      </c>
    </row>
    <row r="8" spans="2:14" ht="11.25">
      <c r="B8" s="45" t="s">
        <v>693</v>
      </c>
      <c r="C8" s="59">
        <f t="shared" si="0"/>
        <v>154798.76160990712</v>
      </c>
      <c r="D8" s="38">
        <f t="shared" si="0"/>
        <v>6460</v>
      </c>
      <c r="E8" s="60">
        <v>660005</v>
      </c>
      <c r="F8" s="60">
        <v>1515</v>
      </c>
      <c r="G8" s="60">
        <v>1858736</v>
      </c>
      <c r="H8" s="60">
        <v>538</v>
      </c>
      <c r="I8" s="60">
        <v>226933</v>
      </c>
      <c r="J8" s="60">
        <v>4407</v>
      </c>
      <c r="M8" s="60">
        <f t="shared" si="1"/>
        <v>154798.76160990712</v>
      </c>
      <c r="N8" s="60">
        <f>F8+H8+J8</f>
        <v>6460</v>
      </c>
    </row>
    <row r="9" spans="2:4" ht="11.25">
      <c r="B9" s="45" t="s">
        <v>2335</v>
      </c>
      <c r="C9" s="59">
        <v>4952796</v>
      </c>
      <c r="D9" s="38">
        <v>202</v>
      </c>
    </row>
    <row r="10" spans="2:4" ht="11.25">
      <c r="B10" s="45" t="s">
        <v>2336</v>
      </c>
      <c r="C10" s="59">
        <v>2770811</v>
      </c>
      <c r="D10" s="38">
        <v>361</v>
      </c>
    </row>
    <row r="11" spans="2:4" ht="11.25">
      <c r="B11" s="45" t="s">
        <v>1058</v>
      </c>
      <c r="C11" s="59">
        <v>1372334</v>
      </c>
      <c r="D11" s="38"/>
    </row>
    <row r="12" spans="2:4" ht="11.25">
      <c r="B12" s="45" t="s">
        <v>337</v>
      </c>
      <c r="C12" s="59">
        <v>1113723</v>
      </c>
      <c r="D12" s="38">
        <v>897</v>
      </c>
    </row>
    <row r="13" spans="2:4" ht="11.25">
      <c r="B13" s="45" t="s">
        <v>2337</v>
      </c>
      <c r="C13" s="59">
        <v>7407351</v>
      </c>
      <c r="D13" s="38">
        <v>135</v>
      </c>
    </row>
    <row r="14" spans="2:4" ht="11.25">
      <c r="B14" s="45" t="s">
        <v>2338</v>
      </c>
      <c r="C14" s="59">
        <v>3749793</v>
      </c>
      <c r="D14" s="38">
        <v>267</v>
      </c>
    </row>
    <row r="15" spans="2:4" ht="11.25">
      <c r="B15" s="84" t="s">
        <v>2988</v>
      </c>
      <c r="C15" s="85">
        <v>592716</v>
      </c>
      <c r="D15" s="86"/>
    </row>
    <row r="17" spans="2:3" ht="11.25">
      <c r="B17" s="81" t="s">
        <v>683</v>
      </c>
      <c r="C17" s="38">
        <v>20884</v>
      </c>
    </row>
    <row r="18" spans="2:3" ht="11.25">
      <c r="B18" s="81" t="s">
        <v>684</v>
      </c>
      <c r="C18" s="38">
        <v>21976</v>
      </c>
    </row>
    <row r="19" spans="2:3" ht="11.25">
      <c r="B19" s="81" t="s">
        <v>685</v>
      </c>
      <c r="C19" s="38">
        <v>84256</v>
      </c>
    </row>
    <row r="20" spans="2:3" ht="11.25">
      <c r="B20" s="81" t="s">
        <v>686</v>
      </c>
      <c r="C20" s="38">
        <v>105383</v>
      </c>
    </row>
    <row r="21" spans="2:3" ht="11.25">
      <c r="B21" s="81" t="s">
        <v>687</v>
      </c>
      <c r="C21" s="38">
        <v>105118</v>
      </c>
    </row>
    <row r="22" spans="2:3" ht="11.25">
      <c r="B22" s="81" t="s">
        <v>2161</v>
      </c>
      <c r="C22" s="38">
        <v>131427</v>
      </c>
    </row>
    <row r="23" spans="2:3" ht="11.25">
      <c r="B23" s="81" t="s">
        <v>2162</v>
      </c>
      <c r="C23" s="38">
        <v>191211</v>
      </c>
    </row>
    <row r="24" spans="2:3" ht="11.25">
      <c r="B24" s="81" t="s">
        <v>2163</v>
      </c>
      <c r="C24" s="38">
        <v>132982</v>
      </c>
    </row>
    <row r="25" spans="2:3" ht="11.25">
      <c r="B25" s="81" t="s">
        <v>2164</v>
      </c>
      <c r="C25" s="38">
        <v>132577</v>
      </c>
    </row>
    <row r="26" spans="2:3" ht="11.25">
      <c r="B26" s="81" t="s">
        <v>2165</v>
      </c>
      <c r="C26" s="38">
        <v>142515</v>
      </c>
    </row>
    <row r="27" spans="2:3" ht="11.25">
      <c r="B27" s="81" t="s">
        <v>2166</v>
      </c>
      <c r="C27" s="38">
        <v>215619</v>
      </c>
    </row>
    <row r="28" spans="2:3" ht="11.25">
      <c r="B28" s="81" t="s">
        <v>2167</v>
      </c>
      <c r="C28" s="38">
        <v>155043</v>
      </c>
    </row>
    <row r="29" spans="2:3" ht="11.25">
      <c r="B29" s="81" t="s">
        <v>2168</v>
      </c>
      <c r="C29" s="38">
        <v>154135</v>
      </c>
    </row>
    <row r="30" spans="2:3" ht="11.25">
      <c r="B30" s="81" t="s">
        <v>2169</v>
      </c>
      <c r="C30" s="38">
        <v>278087</v>
      </c>
    </row>
    <row r="31" spans="2:3" ht="11.25">
      <c r="B31" s="81" t="s">
        <v>2170</v>
      </c>
      <c r="C31" s="38">
        <v>278049</v>
      </c>
    </row>
    <row r="32" spans="2:3" ht="11.25">
      <c r="B32" s="81" t="s">
        <v>2171</v>
      </c>
      <c r="C32" s="38">
        <v>195354</v>
      </c>
    </row>
    <row r="33" spans="2:3" ht="11.25">
      <c r="B33" s="81" t="s">
        <v>2172</v>
      </c>
      <c r="C33" s="38">
        <v>194443</v>
      </c>
    </row>
    <row r="34" spans="2:3" ht="11.25">
      <c r="B34" s="81" t="s">
        <v>688</v>
      </c>
      <c r="C34" s="38">
        <v>158543</v>
      </c>
    </row>
    <row r="35" spans="2:3" ht="11.25">
      <c r="B35" s="81" t="s">
        <v>689</v>
      </c>
      <c r="C35" s="38">
        <v>354256</v>
      </c>
    </row>
    <row r="36" spans="2:3" ht="11.25">
      <c r="B36" s="81" t="s">
        <v>690</v>
      </c>
      <c r="C36" s="38">
        <v>134251</v>
      </c>
    </row>
    <row r="37" spans="2:3" ht="11.25">
      <c r="B37" s="81" t="s">
        <v>691</v>
      </c>
      <c r="C37" s="38">
        <v>252263</v>
      </c>
    </row>
    <row r="38" spans="2:3" ht="11.25">
      <c r="B38" s="81" t="s">
        <v>692</v>
      </c>
      <c r="C38" s="38">
        <v>250751</v>
      </c>
    </row>
    <row r="39" spans="2:3" ht="11.25">
      <c r="B39" s="109"/>
      <c r="C39" s="86"/>
    </row>
    <row r="40" spans="2:3" ht="11.25">
      <c r="B40" s="81" t="s">
        <v>2258</v>
      </c>
      <c r="C40" s="59">
        <v>3291584</v>
      </c>
    </row>
    <row r="42" spans="2:3" ht="11.25">
      <c r="B42" s="82" t="s">
        <v>338</v>
      </c>
      <c r="C42" s="88">
        <v>329967</v>
      </c>
    </row>
    <row r="43" spans="2:3" ht="11.25">
      <c r="B43" s="82" t="s">
        <v>339</v>
      </c>
      <c r="C43" s="88">
        <v>243546</v>
      </c>
    </row>
    <row r="44" spans="2:3" ht="11.25">
      <c r="B44" s="82" t="s">
        <v>340</v>
      </c>
      <c r="C44" s="88">
        <v>254336</v>
      </c>
    </row>
    <row r="45" spans="2:3" ht="11.25">
      <c r="B45" s="82" t="s">
        <v>341</v>
      </c>
      <c r="C45" s="88">
        <v>329967</v>
      </c>
    </row>
    <row r="46" spans="2:3" ht="11.25">
      <c r="B46" s="82" t="s">
        <v>1508</v>
      </c>
      <c r="C46" s="88">
        <v>224852</v>
      </c>
    </row>
    <row r="47" spans="2:3" ht="11.25">
      <c r="B47" s="82" t="s">
        <v>1509</v>
      </c>
      <c r="C47" s="88">
        <v>253437</v>
      </c>
    </row>
    <row r="48" spans="2:3" ht="11.25">
      <c r="B48" s="82" t="s">
        <v>1510</v>
      </c>
      <c r="C48" s="88">
        <v>265143</v>
      </c>
    </row>
    <row r="49" spans="2:3" ht="11.25">
      <c r="B49" s="82" t="s">
        <v>342</v>
      </c>
      <c r="C49" s="88">
        <v>318423</v>
      </c>
    </row>
    <row r="50" spans="2:3" ht="11.25">
      <c r="B50" s="82" t="s">
        <v>343</v>
      </c>
      <c r="C50" s="88">
        <v>245531</v>
      </c>
    </row>
    <row r="51" spans="2:3" ht="11.25">
      <c r="B51" s="82" t="s">
        <v>344</v>
      </c>
      <c r="C51" s="88">
        <v>244093</v>
      </c>
    </row>
    <row r="52" spans="2:3" ht="11.25">
      <c r="B52" s="82" t="s">
        <v>345</v>
      </c>
      <c r="C52" s="88">
        <v>318423</v>
      </c>
    </row>
    <row r="53" spans="2:3" ht="11.25">
      <c r="B53" s="82" t="s">
        <v>1511</v>
      </c>
      <c r="C53" s="88">
        <v>240545</v>
      </c>
    </row>
    <row r="54" spans="2:6" ht="11.25">
      <c r="B54" s="82" t="s">
        <v>1512</v>
      </c>
      <c r="C54" s="88">
        <v>255588</v>
      </c>
      <c r="E54" s="4"/>
      <c r="F54" s="4"/>
    </row>
    <row r="55" spans="2:3" ht="11.25">
      <c r="B55" s="82" t="s">
        <v>1513</v>
      </c>
      <c r="C55" s="88">
        <v>254030</v>
      </c>
    </row>
    <row r="56" spans="2:3" ht="11.25">
      <c r="B56" s="82" t="s">
        <v>346</v>
      </c>
      <c r="C56" s="88">
        <v>257180</v>
      </c>
    </row>
    <row r="57" spans="2:3" ht="11.25">
      <c r="B57" s="82" t="s">
        <v>347</v>
      </c>
      <c r="C57" s="88">
        <v>274306</v>
      </c>
    </row>
    <row r="58" spans="2:3" ht="11.25">
      <c r="B58" s="82" t="s">
        <v>348</v>
      </c>
      <c r="C58" s="88">
        <v>272512</v>
      </c>
    </row>
    <row r="59" spans="2:3" ht="11.25">
      <c r="B59" s="82" t="s">
        <v>349</v>
      </c>
      <c r="C59" s="88">
        <v>257180</v>
      </c>
    </row>
    <row r="60" spans="2:3" ht="11.25">
      <c r="B60" s="82" t="s">
        <v>1514</v>
      </c>
      <c r="C60" s="88">
        <v>224483</v>
      </c>
    </row>
    <row r="61" spans="2:3" ht="11.25">
      <c r="B61" s="82" t="s">
        <v>1515</v>
      </c>
      <c r="C61" s="88">
        <v>292103</v>
      </c>
    </row>
    <row r="62" spans="2:3" ht="11.25">
      <c r="B62" s="82" t="s">
        <v>1516</v>
      </c>
      <c r="C62" s="88">
        <v>290069</v>
      </c>
    </row>
    <row r="63" spans="2:3" ht="11.25">
      <c r="B63" s="82" t="s">
        <v>1517</v>
      </c>
      <c r="C63" s="88">
        <v>364945</v>
      </c>
    </row>
    <row r="64" spans="2:3" ht="11.25">
      <c r="B64" s="82" t="s">
        <v>1518</v>
      </c>
      <c r="C64" s="88">
        <v>276543</v>
      </c>
    </row>
    <row r="65" spans="2:3" ht="11.25">
      <c r="B65" s="82" t="s">
        <v>1519</v>
      </c>
      <c r="C65" s="88">
        <v>279909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D43"/>
  <sheetViews>
    <sheetView workbookViewId="0" topLeftCell="A1">
      <pane ySplit="1" topLeftCell="BM2" activePane="bottomLeft" state="frozen"/>
      <selection pane="topLeft" activeCell="A1" sqref="A1"/>
      <selection pane="bottomLeft" activeCell="I34" sqref="I34"/>
    </sheetView>
  </sheetViews>
  <sheetFormatPr defaultColWidth="9.00390625" defaultRowHeight="13.5"/>
  <cols>
    <col min="1" max="1" width="6.75390625" style="4" customWidth="1"/>
    <col min="2" max="2" width="14.875" style="4" customWidth="1"/>
    <col min="3" max="16384" width="9.00390625" style="4" customWidth="1"/>
  </cols>
  <sheetData>
    <row r="1" spans="2:4" ht="11.25">
      <c r="B1" s="4" t="s">
        <v>1725</v>
      </c>
      <c r="C1" s="13" t="s">
        <v>145</v>
      </c>
      <c r="D1" s="13" t="s">
        <v>146</v>
      </c>
    </row>
    <row r="2" spans="2:4" ht="11.25">
      <c r="B2" s="28" t="s">
        <v>3035</v>
      </c>
      <c r="C2" s="29" t="s">
        <v>1639</v>
      </c>
      <c r="D2" s="17">
        <v>3021.1480362537764</v>
      </c>
    </row>
    <row r="3" spans="2:4" ht="11.25">
      <c r="B3" s="28" t="s">
        <v>3036</v>
      </c>
      <c r="C3" s="29" t="s">
        <v>1624</v>
      </c>
      <c r="D3" s="17">
        <v>2272.727272727273</v>
      </c>
    </row>
    <row r="4" spans="2:4" ht="11.25">
      <c r="B4" s="28" t="s">
        <v>3037</v>
      </c>
      <c r="C4" s="29" t="s">
        <v>1655</v>
      </c>
      <c r="D4" s="17">
        <v>3571.4285714285716</v>
      </c>
    </row>
    <row r="5" spans="2:4" ht="11.25">
      <c r="B5" s="28" t="s">
        <v>3038</v>
      </c>
      <c r="C5" s="29" t="s">
        <v>3039</v>
      </c>
      <c r="D5" s="17">
        <v>1798.5611510791366</v>
      </c>
    </row>
    <row r="6" spans="2:4" ht="11.25">
      <c r="B6" s="28" t="s">
        <v>3040</v>
      </c>
      <c r="C6" s="29" t="s">
        <v>3041</v>
      </c>
      <c r="D6" s="17">
        <v>1072.9613733905578</v>
      </c>
    </row>
    <row r="7" spans="2:4" ht="11.25">
      <c r="B7" s="28" t="s">
        <v>3042</v>
      </c>
      <c r="C7" s="29" t="s">
        <v>1646</v>
      </c>
      <c r="D7" s="17">
        <v>9433.962264150943</v>
      </c>
    </row>
    <row r="8" spans="2:4" ht="11.25">
      <c r="B8" s="28" t="s">
        <v>3043</v>
      </c>
      <c r="C8" s="29" t="s">
        <v>3044</v>
      </c>
      <c r="D8" s="17">
        <v>10101.0101010101</v>
      </c>
    </row>
    <row r="9" spans="2:4" ht="11.25">
      <c r="B9" s="28" t="s">
        <v>3045</v>
      </c>
      <c r="C9" s="29" t="s">
        <v>3046</v>
      </c>
      <c r="D9" s="17">
        <v>6250</v>
      </c>
    </row>
    <row r="10" spans="2:4" ht="11.25">
      <c r="B10" s="28" t="s">
        <v>3047</v>
      </c>
      <c r="C10" s="29" t="s">
        <v>3048</v>
      </c>
      <c r="D10" s="17">
        <v>3412.969283276451</v>
      </c>
    </row>
    <row r="11" spans="2:4" ht="11.25">
      <c r="B11" s="28" t="s">
        <v>3049</v>
      </c>
      <c r="C11" s="29" t="s">
        <v>3050</v>
      </c>
      <c r="D11" s="17">
        <v>4273.504273504273</v>
      </c>
    </row>
    <row r="12" spans="2:4" ht="11.25">
      <c r="B12" s="28" t="s">
        <v>3051</v>
      </c>
      <c r="C12" s="29" t="s">
        <v>3052</v>
      </c>
      <c r="D12" s="17">
        <v>573.0659025787966</v>
      </c>
    </row>
    <row r="13" spans="2:4" ht="11.25">
      <c r="B13" s="28" t="s">
        <v>3053</v>
      </c>
      <c r="C13" s="29" t="s">
        <v>3054</v>
      </c>
      <c r="D13" s="17">
        <v>673.4006734006733</v>
      </c>
    </row>
    <row r="14" spans="2:4" ht="11.25">
      <c r="B14" s="28" t="s">
        <v>3055</v>
      </c>
      <c r="C14" s="29" t="s">
        <v>3056</v>
      </c>
      <c r="D14" s="17">
        <v>773.3952049497293</v>
      </c>
    </row>
    <row r="15" spans="2:4" ht="11.25">
      <c r="B15" s="28" t="s">
        <v>3057</v>
      </c>
      <c r="C15" s="29" t="s">
        <v>3056</v>
      </c>
      <c r="D15" s="17">
        <v>773.3952049497293</v>
      </c>
    </row>
    <row r="16" spans="2:4" ht="11.25">
      <c r="B16" s="28" t="s">
        <v>3058</v>
      </c>
      <c r="C16" s="29" t="s">
        <v>3059</v>
      </c>
      <c r="D16" s="17">
        <v>16129.032258064517</v>
      </c>
    </row>
    <row r="17" spans="2:4" ht="11.25">
      <c r="B17" s="28" t="s">
        <v>3060</v>
      </c>
      <c r="C17" s="29" t="s">
        <v>3061</v>
      </c>
      <c r="D17" s="17">
        <v>15625</v>
      </c>
    </row>
    <row r="18" spans="2:4" ht="11.25">
      <c r="B18" s="28" t="s">
        <v>3062</v>
      </c>
      <c r="C18" s="29" t="s">
        <v>3063</v>
      </c>
      <c r="D18" s="17">
        <v>28571.428571428572</v>
      </c>
    </row>
    <row r="19" spans="2:4" ht="11.25">
      <c r="B19" s="28" t="s">
        <v>3064</v>
      </c>
      <c r="C19" s="29" t="s">
        <v>3065</v>
      </c>
      <c r="D19" s="17">
        <v>9900.990099009901</v>
      </c>
    </row>
    <row r="20" spans="2:4" ht="11.25">
      <c r="B20" s="28" t="s">
        <v>3066</v>
      </c>
      <c r="C20" s="29" t="s">
        <v>1628</v>
      </c>
      <c r="D20" s="17">
        <v>9345.794392523365</v>
      </c>
    </row>
    <row r="21" spans="2:4" ht="11.25">
      <c r="B21" s="28" t="s">
        <v>3067</v>
      </c>
      <c r="C21" s="29" t="s">
        <v>3068</v>
      </c>
      <c r="D21" s="17">
        <v>2375.296912114014</v>
      </c>
    </row>
    <row r="22" spans="2:4" ht="11.25">
      <c r="B22" s="28" t="s">
        <v>1498</v>
      </c>
      <c r="C22" s="29" t="s">
        <v>1729</v>
      </c>
      <c r="D22" s="17">
        <v>10869.565217391306</v>
      </c>
    </row>
    <row r="23" spans="2:4" ht="11.25">
      <c r="B23" s="28" t="s">
        <v>1499</v>
      </c>
      <c r="C23" s="29" t="s">
        <v>1729</v>
      </c>
      <c r="D23" s="17">
        <v>10869.565217391306</v>
      </c>
    </row>
    <row r="24" spans="2:4" ht="11.25">
      <c r="B24" s="28" t="s">
        <v>1500</v>
      </c>
      <c r="C24" s="29" t="s">
        <v>3068</v>
      </c>
      <c r="D24" s="17">
        <v>2375.296912114014</v>
      </c>
    </row>
    <row r="25" spans="2:4" ht="11.25">
      <c r="B25" s="28" t="s">
        <v>1501</v>
      </c>
      <c r="C25" s="29" t="s">
        <v>1502</v>
      </c>
      <c r="D25" s="17">
        <v>490.91801669121264</v>
      </c>
    </row>
    <row r="26" spans="2:4" ht="11.25">
      <c r="B26" s="28" t="s">
        <v>1503</v>
      </c>
      <c r="C26" s="29" t="s">
        <v>1502</v>
      </c>
      <c r="D26" s="17">
        <v>490.91801669121264</v>
      </c>
    </row>
    <row r="27" spans="2:4" ht="11.25">
      <c r="B27" s="28" t="s">
        <v>1504</v>
      </c>
      <c r="C27" s="29" t="s">
        <v>1505</v>
      </c>
      <c r="D27" s="17">
        <v>1020.408163265306</v>
      </c>
    </row>
    <row r="28" spans="2:4" ht="11.25">
      <c r="B28" s="28" t="s">
        <v>1506</v>
      </c>
      <c r="C28" s="29" t="s">
        <v>1502</v>
      </c>
      <c r="D28" s="17">
        <v>490.91801669121264</v>
      </c>
    </row>
    <row r="29" spans="2:4" ht="11.25">
      <c r="B29" s="28" t="s">
        <v>1507</v>
      </c>
      <c r="C29" s="29" t="s">
        <v>3068</v>
      </c>
      <c r="D29" s="17">
        <v>2375.296912114014</v>
      </c>
    </row>
    <row r="30" spans="2:4" ht="11.25">
      <c r="B30" s="28" t="s">
        <v>1520</v>
      </c>
      <c r="C30" s="29" t="s">
        <v>1730</v>
      </c>
      <c r="D30" s="17">
        <v>2754.8209366391184</v>
      </c>
    </row>
    <row r="31" spans="2:4" ht="11.25">
      <c r="B31" s="28" t="s">
        <v>1521</v>
      </c>
      <c r="C31" s="29" t="s">
        <v>1522</v>
      </c>
      <c r="D31" s="17">
        <v>526.3157894736842</v>
      </c>
    </row>
    <row r="32" spans="2:4" ht="11.25">
      <c r="B32" s="28" t="s">
        <v>1523</v>
      </c>
      <c r="C32" s="29" t="s">
        <v>3032</v>
      </c>
      <c r="D32" s="17">
        <v>1000</v>
      </c>
    </row>
    <row r="33" spans="2:4" ht="11.25">
      <c r="B33" s="28" t="s">
        <v>1524</v>
      </c>
      <c r="C33" s="29" t="s">
        <v>1525</v>
      </c>
      <c r="D33" s="17">
        <v>263.1578947368421</v>
      </c>
    </row>
    <row r="34" spans="2:4" ht="11.25">
      <c r="B34" s="28" t="s">
        <v>1526</v>
      </c>
      <c r="C34" s="29" t="s">
        <v>1527</v>
      </c>
      <c r="D34" s="17">
        <v>294.1176470588235</v>
      </c>
    </row>
    <row r="35" spans="2:4" ht="11.25">
      <c r="B35" s="28" t="s">
        <v>1528</v>
      </c>
      <c r="C35" s="29" t="s">
        <v>1529</v>
      </c>
      <c r="D35" s="17">
        <v>1669.449081803005</v>
      </c>
    </row>
    <row r="36" spans="2:4" ht="11.25">
      <c r="B36" s="28" t="s">
        <v>1530</v>
      </c>
      <c r="C36" s="29" t="s">
        <v>1529</v>
      </c>
      <c r="D36" s="17">
        <v>1669.449081803005</v>
      </c>
    </row>
    <row r="37" spans="2:4" ht="11.25">
      <c r="B37" s="28" t="s">
        <v>1531</v>
      </c>
      <c r="C37" s="29" t="s">
        <v>3373</v>
      </c>
      <c r="D37" s="17">
        <v>769.2307692307693</v>
      </c>
    </row>
    <row r="38" spans="2:4" ht="11.25">
      <c r="B38" s="28" t="s">
        <v>1532</v>
      </c>
      <c r="C38" s="29" t="s">
        <v>2367</v>
      </c>
      <c r="D38" s="17">
        <v>16666.666666666668</v>
      </c>
    </row>
    <row r="39" spans="2:4" ht="11.25">
      <c r="B39" s="28" t="s">
        <v>1533</v>
      </c>
      <c r="C39" s="29" t="s">
        <v>1534</v>
      </c>
      <c r="D39" s="17">
        <v>22222.222222222223</v>
      </c>
    </row>
    <row r="40" spans="2:4" ht="11.25">
      <c r="B40" s="28" t="s">
        <v>1535</v>
      </c>
      <c r="C40" s="29" t="s">
        <v>3293</v>
      </c>
      <c r="D40" s="17">
        <v>50000</v>
      </c>
    </row>
    <row r="41" spans="2:4" ht="11.25">
      <c r="B41" s="28" t="s">
        <v>1536</v>
      </c>
      <c r="C41" s="29" t="s">
        <v>1537</v>
      </c>
      <c r="D41" s="17">
        <v>250</v>
      </c>
    </row>
    <row r="42" spans="2:4" ht="11.25">
      <c r="B42" s="28" t="s">
        <v>1538</v>
      </c>
      <c r="C42" s="29" t="s">
        <v>1539</v>
      </c>
      <c r="D42" s="17">
        <v>285.71428571428567</v>
      </c>
    </row>
    <row r="43" spans="2:4" ht="11.25">
      <c r="B43" s="28" t="s">
        <v>1540</v>
      </c>
      <c r="C43" s="29" t="s">
        <v>1541</v>
      </c>
      <c r="D43" s="17">
        <v>142.91839359725597</v>
      </c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7.625" style="4" customWidth="1"/>
    <col min="2" max="2" width="16.50390625" style="4" customWidth="1"/>
    <col min="3" max="5" width="9.00390625" style="4" customWidth="1"/>
    <col min="6" max="6" width="11.875" style="4" customWidth="1"/>
    <col min="7" max="16384" width="9.00390625" style="4" customWidth="1"/>
  </cols>
  <sheetData>
    <row r="1" spans="1:8" ht="11.25">
      <c r="A1" s="4" t="s">
        <v>2473</v>
      </c>
      <c r="B1" s="4" t="s">
        <v>174</v>
      </c>
      <c r="C1" s="13" t="s">
        <v>2470</v>
      </c>
      <c r="D1" s="13" t="s">
        <v>146</v>
      </c>
      <c r="E1" s="4" t="s">
        <v>2474</v>
      </c>
      <c r="F1" s="4" t="s">
        <v>2475</v>
      </c>
      <c r="G1" s="13" t="s">
        <v>2470</v>
      </c>
      <c r="H1" s="13" t="s">
        <v>146</v>
      </c>
    </row>
    <row r="2" spans="2:8" ht="11.25">
      <c r="B2" s="28" t="s">
        <v>1772</v>
      </c>
      <c r="C2" s="29" t="s">
        <v>1773</v>
      </c>
      <c r="D2" s="17">
        <v>5917.15976331361</v>
      </c>
      <c r="E2" s="17"/>
      <c r="F2" s="28" t="s">
        <v>1749</v>
      </c>
      <c r="G2" s="29" t="s">
        <v>1757</v>
      </c>
      <c r="H2" s="17">
        <v>1398.6013986013986</v>
      </c>
    </row>
    <row r="3" spans="2:8" ht="11.25">
      <c r="B3" s="28" t="s">
        <v>1774</v>
      </c>
      <c r="C3" s="29" t="s">
        <v>1773</v>
      </c>
      <c r="D3" s="17">
        <v>5917.15976331361</v>
      </c>
      <c r="E3" s="17"/>
      <c r="F3" s="28" t="s">
        <v>1758</v>
      </c>
      <c r="G3" s="29" t="s">
        <v>1759</v>
      </c>
      <c r="H3" s="17">
        <v>1631.3213703099511</v>
      </c>
    </row>
    <row r="4" spans="2:8" ht="11.25">
      <c r="B4" s="28" t="s">
        <v>1775</v>
      </c>
      <c r="C4" s="29" t="s">
        <v>1773</v>
      </c>
      <c r="D4" s="17">
        <v>5917.15976331361</v>
      </c>
      <c r="E4" s="17"/>
      <c r="F4" s="28" t="s">
        <v>1760</v>
      </c>
      <c r="G4" s="29" t="s">
        <v>1761</v>
      </c>
      <c r="H4" s="17">
        <v>121.90661952944046</v>
      </c>
    </row>
    <row r="5" spans="2:8" ht="11.25">
      <c r="B5" s="28" t="s">
        <v>1776</v>
      </c>
      <c r="C5" s="29" t="s">
        <v>1773</v>
      </c>
      <c r="D5" s="17">
        <v>5917.15976331361</v>
      </c>
      <c r="E5" s="17"/>
      <c r="F5" s="28" t="s">
        <v>1762</v>
      </c>
      <c r="G5" s="29" t="s">
        <v>1763</v>
      </c>
      <c r="H5" s="17">
        <v>400.1600640256102</v>
      </c>
    </row>
    <row r="6" spans="2:8" ht="11.25">
      <c r="B6" s="28" t="s">
        <v>1777</v>
      </c>
      <c r="C6" s="29" t="s">
        <v>1778</v>
      </c>
      <c r="D6" s="17">
        <v>5847.95321637427</v>
      </c>
      <c r="E6" s="17"/>
      <c r="F6" s="28" t="s">
        <v>1764</v>
      </c>
      <c r="G6" s="29" t="s">
        <v>1765</v>
      </c>
      <c r="H6" s="17">
        <v>3787.878787878788</v>
      </c>
    </row>
    <row r="7" spans="2:8" ht="11.25">
      <c r="B7" s="28" t="s">
        <v>1779</v>
      </c>
      <c r="C7" s="29" t="s">
        <v>1778</v>
      </c>
      <c r="D7" s="17">
        <v>5847.95321637427</v>
      </c>
      <c r="E7" s="17"/>
      <c r="F7" s="28" t="s">
        <v>1766</v>
      </c>
      <c r="G7" s="29" t="s">
        <v>1767</v>
      </c>
      <c r="H7" s="17">
        <v>3984.06374501992</v>
      </c>
    </row>
    <row r="8" spans="2:8" ht="11.25">
      <c r="B8" s="28" t="s">
        <v>1780</v>
      </c>
      <c r="C8" s="29" t="s">
        <v>1778</v>
      </c>
      <c r="D8" s="17">
        <v>5847.95321637427</v>
      </c>
      <c r="E8" s="30"/>
      <c r="F8" s="28" t="s">
        <v>1768</v>
      </c>
      <c r="G8" s="29" t="s">
        <v>1769</v>
      </c>
      <c r="H8" s="17">
        <v>504.03225806451616</v>
      </c>
    </row>
    <row r="9" spans="2:8" ht="11.25">
      <c r="B9" s="28" t="s">
        <v>1781</v>
      </c>
      <c r="C9" s="29" t="s">
        <v>1778</v>
      </c>
      <c r="D9" s="17">
        <v>5847.95321637427</v>
      </c>
      <c r="E9" s="30"/>
      <c r="F9" s="28" t="s">
        <v>1770</v>
      </c>
      <c r="G9" s="29" t="s">
        <v>1771</v>
      </c>
      <c r="H9" s="17">
        <v>882.6125330979701</v>
      </c>
    </row>
    <row r="10" spans="2:5" ht="11.25">
      <c r="B10" s="28" t="s">
        <v>1782</v>
      </c>
      <c r="C10" s="29" t="s">
        <v>3399</v>
      </c>
      <c r="D10" s="17">
        <v>6060.606060606061</v>
      </c>
      <c r="E10" s="30"/>
    </row>
    <row r="11" spans="2:4" ht="11.25">
      <c r="B11" s="28" t="s">
        <v>1783</v>
      </c>
      <c r="C11" s="29" t="s">
        <v>3399</v>
      </c>
      <c r="D11" s="17">
        <v>6060.606060606061</v>
      </c>
    </row>
    <row r="12" spans="2:4" ht="11.25">
      <c r="B12" s="28" t="s">
        <v>1784</v>
      </c>
      <c r="C12" s="29" t="s">
        <v>3399</v>
      </c>
      <c r="D12" s="17">
        <v>6060.606060606061</v>
      </c>
    </row>
    <row r="13" spans="2:5" ht="11.25">
      <c r="B13" s="28" t="s">
        <v>1785</v>
      </c>
      <c r="C13" s="29" t="s">
        <v>3399</v>
      </c>
      <c r="D13" s="17">
        <v>6060.606060606061</v>
      </c>
      <c r="E13" s="30"/>
    </row>
    <row r="14" spans="2:5" ht="11.25">
      <c r="B14" s="28" t="s">
        <v>1786</v>
      </c>
      <c r="C14" s="29" t="s">
        <v>1787</v>
      </c>
      <c r="D14" s="17">
        <v>6097.5609756097565</v>
      </c>
      <c r="E14" s="30"/>
    </row>
    <row r="15" spans="2:5" ht="11.25">
      <c r="B15" s="28" t="s">
        <v>1788</v>
      </c>
      <c r="C15" s="29" t="s">
        <v>1787</v>
      </c>
      <c r="D15" s="17">
        <v>6097.5609756097565</v>
      </c>
      <c r="E15" s="30"/>
    </row>
    <row r="16" spans="2:5" ht="11.25">
      <c r="B16" s="28" t="s">
        <v>1789</v>
      </c>
      <c r="C16" s="29" t="s">
        <v>1787</v>
      </c>
      <c r="D16" s="17">
        <v>6097.5609756097565</v>
      </c>
      <c r="E16" s="30"/>
    </row>
    <row r="17" spans="2:5" ht="11.25">
      <c r="B17" s="28" t="s">
        <v>1790</v>
      </c>
      <c r="C17" s="29" t="s">
        <v>1787</v>
      </c>
      <c r="D17" s="17">
        <v>6097.5609756097565</v>
      </c>
      <c r="E17" s="30"/>
    </row>
    <row r="18" spans="2:5" ht="11.25">
      <c r="B18" s="28" t="s">
        <v>1791</v>
      </c>
      <c r="C18" s="29" t="s">
        <v>3399</v>
      </c>
      <c r="D18" s="17">
        <v>6060.606060606061</v>
      </c>
      <c r="E18" s="30"/>
    </row>
    <row r="19" spans="2:5" ht="11.25">
      <c r="B19" s="28" t="s">
        <v>1792</v>
      </c>
      <c r="C19" s="29" t="s">
        <v>3399</v>
      </c>
      <c r="D19" s="17">
        <v>6060.606060606061</v>
      </c>
      <c r="E19" s="30"/>
    </row>
    <row r="20" spans="2:5" ht="11.25">
      <c r="B20" s="28" t="s">
        <v>1793</v>
      </c>
      <c r="C20" s="29" t="s">
        <v>3399</v>
      </c>
      <c r="D20" s="17">
        <v>6060.606060606061</v>
      </c>
      <c r="E20" s="30"/>
    </row>
    <row r="21" spans="2:5" ht="11.25">
      <c r="B21" s="28" t="s">
        <v>1794</v>
      </c>
      <c r="C21" s="29" t="s">
        <v>3046</v>
      </c>
      <c r="D21" s="17">
        <v>6250</v>
      </c>
      <c r="E21" s="30"/>
    </row>
    <row r="22" spans="2:5" ht="11.25">
      <c r="B22" s="28" t="s">
        <v>1795</v>
      </c>
      <c r="C22" s="29" t="s">
        <v>3046</v>
      </c>
      <c r="D22" s="17">
        <v>6250</v>
      </c>
      <c r="E22" s="30"/>
    </row>
    <row r="23" spans="2:5" ht="11.25">
      <c r="B23" s="28" t="s">
        <v>1796</v>
      </c>
      <c r="C23" s="29" t="s">
        <v>3046</v>
      </c>
      <c r="D23" s="17">
        <v>6250</v>
      </c>
      <c r="E23" s="30"/>
    </row>
    <row r="24" spans="2:5" ht="11.25">
      <c r="B24" s="28" t="s">
        <v>1797</v>
      </c>
      <c r="C24" s="29" t="s">
        <v>3046</v>
      </c>
      <c r="D24" s="17">
        <v>6250</v>
      </c>
      <c r="E24" s="30"/>
    </row>
    <row r="25" spans="2:5" ht="11.25">
      <c r="B25" s="28" t="s">
        <v>1798</v>
      </c>
      <c r="C25" s="29" t="s">
        <v>1799</v>
      </c>
      <c r="D25" s="17">
        <v>4484.3049327354265</v>
      </c>
      <c r="E25" s="30"/>
    </row>
    <row r="26" spans="2:5" ht="11.25">
      <c r="B26" s="28" t="s">
        <v>1871</v>
      </c>
      <c r="C26" s="29" t="s">
        <v>3471</v>
      </c>
      <c r="D26" s="17">
        <v>6369.426751592357</v>
      </c>
      <c r="E26" s="30"/>
    </row>
    <row r="27" spans="2:5" ht="11.25">
      <c r="B27" s="28" t="s">
        <v>1872</v>
      </c>
      <c r="C27" s="29" t="s">
        <v>3471</v>
      </c>
      <c r="D27" s="17">
        <v>6369.426751592357</v>
      </c>
      <c r="E27" s="30"/>
    </row>
    <row r="28" spans="2:5" ht="11.25">
      <c r="B28" s="28" t="s">
        <v>1874</v>
      </c>
      <c r="C28" s="29" t="s">
        <v>3471</v>
      </c>
      <c r="D28" s="17">
        <v>6369.426751592357</v>
      </c>
      <c r="E28" s="30"/>
    </row>
    <row r="29" spans="2:5" ht="11.25">
      <c r="B29" s="28" t="s">
        <v>1875</v>
      </c>
      <c r="C29" s="29" t="s">
        <v>3471</v>
      </c>
      <c r="D29" s="17">
        <v>6369.426751592357</v>
      </c>
      <c r="E29" s="30"/>
    </row>
    <row r="30" spans="2:5" ht="11.25">
      <c r="B30" s="28" t="s">
        <v>1876</v>
      </c>
      <c r="C30" s="29" t="s">
        <v>1742</v>
      </c>
      <c r="D30" s="17">
        <v>6329.113924050634</v>
      </c>
      <c r="E30" s="30"/>
    </row>
    <row r="31" spans="2:5" ht="11.25">
      <c r="B31" s="28" t="s">
        <v>1877</v>
      </c>
      <c r="C31" s="29" t="s">
        <v>1742</v>
      </c>
      <c r="D31" s="17">
        <v>6329.113924050634</v>
      </c>
      <c r="E31" s="30"/>
    </row>
    <row r="32" spans="2:5" ht="11.25">
      <c r="B32" s="28" t="s">
        <v>1878</v>
      </c>
      <c r="C32" s="29" t="s">
        <v>1742</v>
      </c>
      <c r="D32" s="17">
        <v>6329.113924050634</v>
      </c>
      <c r="E32" s="30"/>
    </row>
    <row r="33" spans="2:5" ht="11.25">
      <c r="B33" s="28" t="s">
        <v>1879</v>
      </c>
      <c r="C33" s="29" t="s">
        <v>1742</v>
      </c>
      <c r="D33" s="17">
        <v>6329.113924050634</v>
      </c>
      <c r="E33" s="30"/>
    </row>
    <row r="34" spans="2:5" ht="11.25">
      <c r="B34" s="28" t="s">
        <v>1880</v>
      </c>
      <c r="C34" s="29" t="s">
        <v>2928</v>
      </c>
      <c r="D34" s="17">
        <v>6493.506493506494</v>
      </c>
      <c r="E34" s="30"/>
    </row>
    <row r="35" spans="2:5" ht="11.25">
      <c r="B35" s="28" t="s">
        <v>1881</v>
      </c>
      <c r="C35" s="29" t="s">
        <v>2928</v>
      </c>
      <c r="D35" s="17">
        <v>6493.506493506494</v>
      </c>
      <c r="E35" s="30"/>
    </row>
    <row r="36" spans="2:5" ht="11.25">
      <c r="B36" s="28" t="s">
        <v>1882</v>
      </c>
      <c r="C36" s="29" t="s">
        <v>2928</v>
      </c>
      <c r="D36" s="17">
        <v>6493.506493506494</v>
      </c>
      <c r="E36" s="30"/>
    </row>
    <row r="37" spans="2:5" ht="11.25">
      <c r="B37" s="28" t="s">
        <v>1883</v>
      </c>
      <c r="C37" s="29" t="s">
        <v>2928</v>
      </c>
      <c r="D37" s="17">
        <v>6493.506493506494</v>
      </c>
      <c r="E37" s="30"/>
    </row>
    <row r="38" spans="2:5" ht="11.25">
      <c r="B38" s="28" t="s">
        <v>1884</v>
      </c>
      <c r="C38" s="29" t="s">
        <v>3497</v>
      </c>
      <c r="D38" s="17">
        <v>6578.947368421053</v>
      </c>
      <c r="E38" s="30"/>
    </row>
    <row r="39" spans="2:5" ht="11.25">
      <c r="B39" s="28" t="s">
        <v>1885</v>
      </c>
      <c r="C39" s="29" t="s">
        <v>3497</v>
      </c>
      <c r="D39" s="17">
        <v>6578.947368421053</v>
      </c>
      <c r="E39" s="30"/>
    </row>
    <row r="40" spans="2:5" ht="11.25">
      <c r="B40" s="28" t="s">
        <v>1886</v>
      </c>
      <c r="C40" s="29" t="s">
        <v>3497</v>
      </c>
      <c r="D40" s="17">
        <v>6578.947368421053</v>
      </c>
      <c r="E40" s="30"/>
    </row>
    <row r="41" spans="2:5" ht="11.25">
      <c r="B41" s="28" t="s">
        <v>1887</v>
      </c>
      <c r="C41" s="29" t="s">
        <v>3497</v>
      </c>
      <c r="D41" s="17">
        <v>6578.947368421053</v>
      </c>
      <c r="E41" s="30"/>
    </row>
    <row r="42" spans="2:5" ht="11.25">
      <c r="B42" s="28" t="s">
        <v>1888</v>
      </c>
      <c r="C42" s="29" t="s">
        <v>2928</v>
      </c>
      <c r="D42" s="17">
        <v>6493.506493506494</v>
      </c>
      <c r="E42" s="30"/>
    </row>
    <row r="43" spans="2:5" ht="11.25">
      <c r="B43" s="28" t="s">
        <v>1889</v>
      </c>
      <c r="C43" s="29" t="s">
        <v>2928</v>
      </c>
      <c r="D43" s="17">
        <v>6493.506493506494</v>
      </c>
      <c r="E43" s="30"/>
    </row>
    <row r="44" spans="2:5" ht="11.25">
      <c r="B44" s="28" t="s">
        <v>1890</v>
      </c>
      <c r="C44" s="29" t="s">
        <v>2928</v>
      </c>
      <c r="D44" s="17">
        <v>6493.506493506494</v>
      </c>
      <c r="E44" s="30"/>
    </row>
    <row r="45" spans="2:5" ht="11.25">
      <c r="B45" s="28" t="s">
        <v>1891</v>
      </c>
      <c r="C45" s="29" t="s">
        <v>2928</v>
      </c>
      <c r="D45" s="17">
        <v>6493.506493506494</v>
      </c>
      <c r="E45" s="30"/>
    </row>
    <row r="46" spans="2:5" ht="11.25">
      <c r="B46" s="28" t="s">
        <v>1892</v>
      </c>
      <c r="C46" s="29" t="s">
        <v>1893</v>
      </c>
      <c r="D46" s="17">
        <v>6711.4093959731545</v>
      </c>
      <c r="E46" s="30"/>
    </row>
    <row r="47" spans="2:5" ht="11.25">
      <c r="B47" s="28" t="s">
        <v>1894</v>
      </c>
      <c r="C47" s="29" t="s">
        <v>1893</v>
      </c>
      <c r="D47" s="17">
        <v>6711.4093959731545</v>
      </c>
      <c r="E47" s="30"/>
    </row>
    <row r="48" spans="2:5" ht="11.25">
      <c r="B48" s="28" t="s">
        <v>1895</v>
      </c>
      <c r="C48" s="29" t="s">
        <v>1893</v>
      </c>
      <c r="D48" s="17">
        <v>6711.4093959731545</v>
      </c>
      <c r="E48" s="30"/>
    </row>
    <row r="49" spans="2:5" ht="11.25">
      <c r="B49" s="28" t="s">
        <v>1896</v>
      </c>
      <c r="C49" s="29" t="s">
        <v>1893</v>
      </c>
      <c r="D49" s="17">
        <v>6711.4093959731545</v>
      </c>
      <c r="E49" s="30"/>
    </row>
    <row r="50" spans="2:5" ht="11.25">
      <c r="B50" s="28" t="s">
        <v>1897</v>
      </c>
      <c r="C50" s="29" t="s">
        <v>1721</v>
      </c>
      <c r="D50" s="17">
        <v>4926.108374384236</v>
      </c>
      <c r="E50" s="30"/>
    </row>
    <row r="51" spans="2:5" ht="11.25">
      <c r="B51" s="28" t="s">
        <v>1948</v>
      </c>
      <c r="C51" s="29" t="s">
        <v>1949</v>
      </c>
      <c r="D51" s="17">
        <v>6849.315068493151</v>
      </c>
      <c r="E51" s="30"/>
    </row>
    <row r="52" spans="2:5" ht="11.25">
      <c r="B52" s="28" t="s">
        <v>1950</v>
      </c>
      <c r="C52" s="29" t="s">
        <v>1949</v>
      </c>
      <c r="D52" s="17">
        <v>6849.315068493151</v>
      </c>
      <c r="E52" s="30"/>
    </row>
    <row r="53" spans="2:5" ht="11.25">
      <c r="B53" s="28" t="s">
        <v>1951</v>
      </c>
      <c r="C53" s="29" t="s">
        <v>1949</v>
      </c>
      <c r="D53" s="17">
        <v>6849.315068493151</v>
      </c>
      <c r="E53" s="30"/>
    </row>
    <row r="54" spans="2:5" ht="11.25">
      <c r="B54" s="28" t="s">
        <v>1952</v>
      </c>
      <c r="C54" s="29" t="s">
        <v>1949</v>
      </c>
      <c r="D54" s="17">
        <v>6849.315068493151</v>
      </c>
      <c r="E54" s="30"/>
    </row>
    <row r="55" spans="2:5" ht="11.25">
      <c r="B55" s="28" t="s">
        <v>1953</v>
      </c>
      <c r="C55" s="29" t="s">
        <v>1949</v>
      </c>
      <c r="D55" s="17">
        <v>6849.315068493151</v>
      </c>
      <c r="E55" s="30"/>
    </row>
    <row r="56" spans="2:5" ht="11.25">
      <c r="B56" s="28" t="s">
        <v>1954</v>
      </c>
      <c r="C56" s="29" t="s">
        <v>1949</v>
      </c>
      <c r="D56" s="17">
        <v>6849.315068493151</v>
      </c>
      <c r="E56" s="30"/>
    </row>
    <row r="57" spans="2:5" ht="11.25">
      <c r="B57" s="28" t="s">
        <v>1955</v>
      </c>
      <c r="C57" s="29" t="s">
        <v>1949</v>
      </c>
      <c r="D57" s="17">
        <v>6849.315068493151</v>
      </c>
      <c r="E57" s="30"/>
    </row>
    <row r="58" spans="2:5" ht="11.25">
      <c r="B58" s="28" t="s">
        <v>1956</v>
      </c>
      <c r="C58" s="29" t="s">
        <v>1949</v>
      </c>
      <c r="D58" s="17">
        <v>6849.315068493151</v>
      </c>
      <c r="E58" s="30"/>
    </row>
    <row r="59" spans="2:5" ht="11.25">
      <c r="B59" s="28" t="s">
        <v>1957</v>
      </c>
      <c r="C59" s="29" t="s">
        <v>1949</v>
      </c>
      <c r="D59" s="17">
        <v>6849.315068493151</v>
      </c>
      <c r="E59" s="30"/>
    </row>
    <row r="60" spans="2:5" ht="11.25">
      <c r="B60" s="28" t="s">
        <v>1958</v>
      </c>
      <c r="C60" s="29" t="s">
        <v>1720</v>
      </c>
      <c r="D60" s="17">
        <v>6993.006993006993</v>
      </c>
      <c r="E60" s="30"/>
    </row>
    <row r="61" spans="2:5" ht="11.25">
      <c r="B61" s="28" t="s">
        <v>1959</v>
      </c>
      <c r="C61" s="29" t="s">
        <v>1720</v>
      </c>
      <c r="D61" s="17">
        <v>6993.006993006993</v>
      </c>
      <c r="E61" s="30"/>
    </row>
    <row r="62" spans="2:5" ht="11.25">
      <c r="B62" s="28" t="s">
        <v>1960</v>
      </c>
      <c r="C62" s="29" t="s">
        <v>1720</v>
      </c>
      <c r="D62" s="17">
        <v>6993.006993006993</v>
      </c>
      <c r="E62" s="30"/>
    </row>
    <row r="63" spans="2:5" ht="11.25">
      <c r="B63" s="28" t="s">
        <v>1961</v>
      </c>
      <c r="C63" s="29" t="s">
        <v>1720</v>
      </c>
      <c r="D63" s="17">
        <v>6993.006993006993</v>
      </c>
      <c r="E63" s="30"/>
    </row>
    <row r="64" spans="2:5" ht="11.25">
      <c r="B64" s="28" t="s">
        <v>1962</v>
      </c>
      <c r="C64" s="29" t="s">
        <v>1720</v>
      </c>
      <c r="D64" s="17">
        <v>6993.006993006993</v>
      </c>
      <c r="E64" s="30"/>
    </row>
    <row r="65" spans="2:5" ht="11.25">
      <c r="B65" s="28" t="s">
        <v>1963</v>
      </c>
      <c r="C65" s="29" t="s">
        <v>1964</v>
      </c>
      <c r="D65" s="17">
        <v>7092.198581560284</v>
      </c>
      <c r="E65" s="30"/>
    </row>
    <row r="66" spans="2:5" ht="11.25">
      <c r="B66" s="28" t="s">
        <v>1965</v>
      </c>
      <c r="C66" s="29" t="s">
        <v>1964</v>
      </c>
      <c r="D66" s="17">
        <v>7092.198581560284</v>
      </c>
      <c r="E66" s="30"/>
    </row>
    <row r="67" spans="2:5" ht="11.25">
      <c r="B67" s="28" t="s">
        <v>1966</v>
      </c>
      <c r="C67" s="29" t="s">
        <v>1964</v>
      </c>
      <c r="D67" s="17">
        <v>7092.198581560284</v>
      </c>
      <c r="E67" s="30"/>
    </row>
    <row r="68" spans="2:5" ht="11.25">
      <c r="B68" s="28" t="s">
        <v>1967</v>
      </c>
      <c r="C68" s="29" t="s">
        <v>1964</v>
      </c>
      <c r="D68" s="17">
        <v>7092.198581560284</v>
      </c>
      <c r="E68" s="30"/>
    </row>
    <row r="69" spans="2:5" ht="11.25">
      <c r="B69" s="28" t="s">
        <v>1968</v>
      </c>
      <c r="C69" s="29" t="s">
        <v>1964</v>
      </c>
      <c r="D69" s="17">
        <v>7092.198581560284</v>
      </c>
      <c r="E69" s="30"/>
    </row>
    <row r="70" spans="2:5" ht="11.25">
      <c r="B70" s="28" t="s">
        <v>1969</v>
      </c>
      <c r="C70" s="29" t="s">
        <v>3495</v>
      </c>
      <c r="D70" s="17">
        <v>7042.2535211267605</v>
      </c>
      <c r="E70" s="30"/>
    </row>
    <row r="71" spans="2:5" ht="11.25">
      <c r="B71" s="28" t="s">
        <v>1970</v>
      </c>
      <c r="C71" s="29" t="s">
        <v>3495</v>
      </c>
      <c r="D71" s="17">
        <v>7042.2535211267605</v>
      </c>
      <c r="E71" s="30"/>
    </row>
    <row r="72" spans="2:5" ht="11.25">
      <c r="B72" s="28" t="s">
        <v>1971</v>
      </c>
      <c r="C72" s="29" t="s">
        <v>3495</v>
      </c>
      <c r="D72" s="17">
        <v>7042.2535211267605</v>
      </c>
      <c r="E72" s="30"/>
    </row>
    <row r="73" spans="2:5" ht="11.25">
      <c r="B73" s="28" t="s">
        <v>1972</v>
      </c>
      <c r="C73" s="29" t="s">
        <v>3495</v>
      </c>
      <c r="D73" s="17">
        <v>7042.2535211267605</v>
      </c>
      <c r="E73" s="30"/>
    </row>
    <row r="74" spans="2:5" ht="11.25">
      <c r="B74" s="28" t="s">
        <v>1973</v>
      </c>
      <c r="C74" s="29" t="s">
        <v>1974</v>
      </c>
      <c r="D74" s="17">
        <v>7194.244604316546</v>
      </c>
      <c r="E74" s="30"/>
    </row>
    <row r="75" spans="2:5" ht="11.25">
      <c r="B75" s="28" t="s">
        <v>1975</v>
      </c>
      <c r="C75" s="29" t="s">
        <v>1974</v>
      </c>
      <c r="D75" s="17">
        <v>7194.244604316546</v>
      </c>
      <c r="E75" s="30"/>
    </row>
    <row r="76" spans="2:5" ht="11.25">
      <c r="B76" s="28" t="s">
        <v>1976</v>
      </c>
      <c r="C76" s="29" t="s">
        <v>1974</v>
      </c>
      <c r="D76" s="17">
        <v>7194.244604316546</v>
      </c>
      <c r="E76" s="30"/>
    </row>
    <row r="77" spans="2:5" ht="11.25">
      <c r="B77" s="28" t="s">
        <v>1977</v>
      </c>
      <c r="C77" s="29" t="s">
        <v>1974</v>
      </c>
      <c r="D77" s="17">
        <v>7194.244604316546</v>
      </c>
      <c r="E77" s="30"/>
    </row>
    <row r="78" spans="2:5" ht="11.25">
      <c r="B78" s="28" t="s">
        <v>1978</v>
      </c>
      <c r="C78" s="29" t="s">
        <v>8</v>
      </c>
      <c r="D78" s="17">
        <v>5434.782608695653</v>
      </c>
      <c r="E78" s="30"/>
    </row>
    <row r="79" spans="2:5" ht="11.25">
      <c r="B79" s="28" t="s">
        <v>2063</v>
      </c>
      <c r="C79" s="29" t="s">
        <v>2920</v>
      </c>
      <c r="D79" s="17">
        <v>9615.384615384615</v>
      </c>
      <c r="E79" s="30"/>
    </row>
    <row r="80" spans="2:5" ht="11.25">
      <c r="B80" s="28" t="s">
        <v>2064</v>
      </c>
      <c r="C80" s="29" t="s">
        <v>2920</v>
      </c>
      <c r="D80" s="17">
        <v>9615.384615384615</v>
      </c>
      <c r="E80" s="30"/>
    </row>
    <row r="81" spans="2:5" ht="11.25">
      <c r="B81" s="28" t="s">
        <v>2065</v>
      </c>
      <c r="C81" s="29" t="s">
        <v>2920</v>
      </c>
      <c r="D81" s="17">
        <v>9615.384615384615</v>
      </c>
      <c r="E81" s="30"/>
    </row>
    <row r="82" spans="2:5" ht="11.25">
      <c r="B82" s="28" t="s">
        <v>2066</v>
      </c>
      <c r="C82" s="29" t="s">
        <v>2920</v>
      </c>
      <c r="D82" s="17">
        <v>9615.384615384615</v>
      </c>
      <c r="E82" s="30"/>
    </row>
    <row r="83" spans="2:5" ht="11.25">
      <c r="B83" s="28" t="s">
        <v>2067</v>
      </c>
      <c r="C83" s="29" t="s">
        <v>2068</v>
      </c>
      <c r="D83" s="17">
        <v>9523.809523809523</v>
      </c>
      <c r="E83" s="30"/>
    </row>
    <row r="84" spans="2:5" ht="11.25">
      <c r="B84" s="28" t="s">
        <v>2069</v>
      </c>
      <c r="C84" s="29" t="s">
        <v>2068</v>
      </c>
      <c r="D84" s="17">
        <v>9523.809523809523</v>
      </c>
      <c r="E84" s="30"/>
    </row>
    <row r="85" spans="2:5" ht="11.25">
      <c r="B85" s="28" t="s">
        <v>2070</v>
      </c>
      <c r="C85" s="29" t="s">
        <v>2068</v>
      </c>
      <c r="D85" s="17">
        <v>9523.809523809523</v>
      </c>
      <c r="E85" s="30"/>
    </row>
    <row r="86" spans="2:5" ht="11.25">
      <c r="B86" s="28" t="s">
        <v>2071</v>
      </c>
      <c r="C86" s="29" t="s">
        <v>2068</v>
      </c>
      <c r="D86" s="17">
        <v>9523.809523809523</v>
      </c>
      <c r="E86" s="30"/>
    </row>
    <row r="87" spans="2:5" ht="11.25">
      <c r="B87" s="28" t="s">
        <v>2072</v>
      </c>
      <c r="C87" s="29" t="s">
        <v>1851</v>
      </c>
      <c r="D87" s="17">
        <v>9708.73786407767</v>
      </c>
      <c r="E87" s="30"/>
    </row>
    <row r="88" spans="2:5" ht="11.25">
      <c r="B88" s="28" t="s">
        <v>2073</v>
      </c>
      <c r="C88" s="29" t="s">
        <v>1851</v>
      </c>
      <c r="D88" s="17">
        <v>9708.73786407767</v>
      </c>
      <c r="E88" s="30"/>
    </row>
    <row r="89" spans="2:5" ht="11.25">
      <c r="B89" s="28" t="s">
        <v>2074</v>
      </c>
      <c r="C89" s="29" t="s">
        <v>1851</v>
      </c>
      <c r="D89" s="17">
        <v>9708.73786407767</v>
      </c>
      <c r="E89" s="30"/>
    </row>
    <row r="90" spans="2:5" ht="11.25">
      <c r="B90" s="28" t="s">
        <v>2075</v>
      </c>
      <c r="C90" s="29" t="s">
        <v>1851</v>
      </c>
      <c r="D90" s="17">
        <v>9708.73786407767</v>
      </c>
      <c r="E90" s="30"/>
    </row>
    <row r="91" spans="2:5" ht="11.25">
      <c r="B91" s="28" t="s">
        <v>2076</v>
      </c>
      <c r="C91" s="29" t="s">
        <v>2077</v>
      </c>
      <c r="D91" s="17">
        <v>9803.921568627451</v>
      </c>
      <c r="E91" s="30"/>
    </row>
    <row r="92" spans="2:5" ht="11.25">
      <c r="B92" s="28" t="s">
        <v>2078</v>
      </c>
      <c r="C92" s="29" t="s">
        <v>2077</v>
      </c>
      <c r="D92" s="17">
        <v>9803.921568627451</v>
      </c>
      <c r="E92" s="30"/>
    </row>
    <row r="93" spans="2:5" ht="11.25">
      <c r="B93" s="28" t="s">
        <v>2079</v>
      </c>
      <c r="C93" s="29" t="s">
        <v>2077</v>
      </c>
      <c r="D93" s="17">
        <v>9803.921568627451</v>
      </c>
      <c r="E93" s="30"/>
    </row>
    <row r="94" spans="2:5" ht="11.25">
      <c r="B94" s="28" t="s">
        <v>2080</v>
      </c>
      <c r="C94" s="29" t="s">
        <v>2077</v>
      </c>
      <c r="D94" s="17">
        <v>9803.921568627451</v>
      </c>
      <c r="E94" s="30"/>
    </row>
    <row r="95" spans="2:5" ht="11.25">
      <c r="B95" s="28" t="s">
        <v>2081</v>
      </c>
      <c r="C95" s="29" t="s">
        <v>1851</v>
      </c>
      <c r="D95" s="17">
        <v>9708.73786407767</v>
      </c>
      <c r="E95" s="30"/>
    </row>
    <row r="96" spans="2:5" ht="11.25">
      <c r="B96" s="28" t="s">
        <v>2082</v>
      </c>
      <c r="C96" s="29" t="s">
        <v>1851</v>
      </c>
      <c r="D96" s="17">
        <v>9708.73786407767</v>
      </c>
      <c r="E96" s="30"/>
    </row>
    <row r="97" spans="2:5" ht="11.25">
      <c r="B97" s="28" t="s">
        <v>2083</v>
      </c>
      <c r="C97" s="29" t="s">
        <v>1851</v>
      </c>
      <c r="D97" s="17">
        <v>9708.73786407767</v>
      </c>
      <c r="E97" s="30"/>
    </row>
    <row r="98" spans="2:5" ht="11.25">
      <c r="B98" s="28" t="s">
        <v>2084</v>
      </c>
      <c r="C98" s="29" t="s">
        <v>1851</v>
      </c>
      <c r="D98" s="17">
        <v>9708.73786407767</v>
      </c>
      <c r="E98" s="30"/>
    </row>
    <row r="99" spans="2:5" ht="11.25">
      <c r="B99" s="28" t="s">
        <v>2085</v>
      </c>
      <c r="C99" s="29" t="s">
        <v>3065</v>
      </c>
      <c r="D99" s="17">
        <v>9900.990099009901</v>
      </c>
      <c r="E99" s="30"/>
    </row>
    <row r="100" spans="2:5" ht="11.25">
      <c r="B100" s="28" t="s">
        <v>2086</v>
      </c>
      <c r="C100" s="29" t="s">
        <v>3065</v>
      </c>
      <c r="D100" s="17">
        <v>9900.990099009901</v>
      </c>
      <c r="E100" s="30"/>
    </row>
    <row r="101" spans="2:5" ht="11.25">
      <c r="B101" s="28" t="s">
        <v>2087</v>
      </c>
      <c r="C101" s="29" t="s">
        <v>3065</v>
      </c>
      <c r="D101" s="17">
        <v>9900.990099009901</v>
      </c>
      <c r="E101" s="30"/>
    </row>
    <row r="102" spans="2:5" ht="11.25">
      <c r="B102" s="28" t="s">
        <v>2088</v>
      </c>
      <c r="C102" s="29" t="s">
        <v>3065</v>
      </c>
      <c r="D102" s="17">
        <v>9900.990099009901</v>
      </c>
      <c r="E102" s="30"/>
    </row>
    <row r="103" spans="2:5" ht="11.25">
      <c r="B103" s="28" t="s">
        <v>2089</v>
      </c>
      <c r="C103" s="29" t="s">
        <v>2090</v>
      </c>
      <c r="D103" s="17">
        <v>5952.380952380952</v>
      </c>
      <c r="E103" s="30"/>
    </row>
    <row r="104" spans="2:5" ht="11.25">
      <c r="B104" s="28" t="s">
        <v>2091</v>
      </c>
      <c r="C104" s="29" t="s">
        <v>2090</v>
      </c>
      <c r="D104" s="17">
        <v>5952.380952380952</v>
      </c>
      <c r="E104" s="30"/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55"/>
  <sheetViews>
    <sheetView workbookViewId="0" topLeftCell="A1">
      <pane ySplit="1" topLeftCell="BM32" activePane="bottomLeft" state="frozen"/>
      <selection pane="topLeft" activeCell="A1" sqref="A1"/>
      <selection pane="bottomLeft" activeCell="G34" sqref="G34"/>
    </sheetView>
  </sheetViews>
  <sheetFormatPr defaultColWidth="9.00390625" defaultRowHeight="13.5"/>
  <cols>
    <col min="1" max="1" width="4.625" style="4" customWidth="1"/>
    <col min="2" max="2" width="17.00390625" style="4" customWidth="1"/>
    <col min="3" max="4" width="9.00390625" style="4" customWidth="1"/>
    <col min="5" max="5" width="14.25390625" style="4" customWidth="1"/>
    <col min="6" max="16384" width="9.00390625" style="4" customWidth="1"/>
  </cols>
  <sheetData>
    <row r="1" spans="2:7" ht="11.25">
      <c r="B1" s="12" t="s">
        <v>2190</v>
      </c>
      <c r="C1" s="13" t="s">
        <v>2193</v>
      </c>
      <c r="D1" s="13" t="s">
        <v>146</v>
      </c>
      <c r="E1" s="12" t="s">
        <v>2477</v>
      </c>
      <c r="F1" s="13" t="s">
        <v>2478</v>
      </c>
      <c r="G1" s="13" t="s">
        <v>146</v>
      </c>
    </row>
    <row r="2" spans="2:7" ht="11.25">
      <c r="B2" s="28" t="s">
        <v>2972</v>
      </c>
      <c r="C2" s="29" t="s">
        <v>1621</v>
      </c>
      <c r="D2" s="17">
        <v>7692.3076923076915</v>
      </c>
      <c r="E2" s="26" t="s">
        <v>1745</v>
      </c>
      <c r="F2" s="29" t="s">
        <v>2995</v>
      </c>
      <c r="G2" s="17">
        <v>8333.333333333334</v>
      </c>
    </row>
    <row r="3" spans="2:7" ht="11.25">
      <c r="B3" s="28" t="s">
        <v>2973</v>
      </c>
      <c r="C3" s="29" t="s">
        <v>1621</v>
      </c>
      <c r="D3" s="17">
        <v>7692.3076923076915</v>
      </c>
      <c r="E3" s="26" t="s">
        <v>1748</v>
      </c>
      <c r="F3" s="29" t="s">
        <v>1621</v>
      </c>
      <c r="G3" s="17">
        <v>7692.3076923076915</v>
      </c>
    </row>
    <row r="4" spans="2:7" ht="11.25">
      <c r="B4" s="28" t="s">
        <v>2974</v>
      </c>
      <c r="C4" s="29" t="s">
        <v>1621</v>
      </c>
      <c r="D4" s="17">
        <v>7692.3076923076915</v>
      </c>
      <c r="E4" s="28" t="s">
        <v>1800</v>
      </c>
      <c r="F4" s="29" t="s">
        <v>1658</v>
      </c>
      <c r="G4" s="17">
        <v>2217.2949002217297</v>
      </c>
    </row>
    <row r="5" spans="2:7" ht="11.25">
      <c r="B5" s="28" t="s">
        <v>2975</v>
      </c>
      <c r="C5" s="29" t="s">
        <v>1621</v>
      </c>
      <c r="D5" s="17">
        <v>7692.3076923076915</v>
      </c>
      <c r="E5" s="28"/>
      <c r="F5" s="29"/>
      <c r="G5" s="17"/>
    </row>
    <row r="6" spans="2:7" ht="11.25">
      <c r="B6" s="28" t="s">
        <v>2976</v>
      </c>
      <c r="C6" s="29" t="s">
        <v>1621</v>
      </c>
      <c r="D6" s="17">
        <v>7692.3076923076915</v>
      </c>
      <c r="E6" s="28"/>
      <c r="F6" s="29"/>
      <c r="G6" s="17"/>
    </row>
    <row r="7" spans="2:7" ht="11.25">
      <c r="B7" s="28" t="s">
        <v>2977</v>
      </c>
      <c r="C7" s="29" t="s">
        <v>1621</v>
      </c>
      <c r="D7" s="17">
        <v>7692.3076923076915</v>
      </c>
      <c r="E7" s="28"/>
      <c r="F7" s="29"/>
      <c r="G7" s="17"/>
    </row>
    <row r="8" spans="2:7" ht="11.25">
      <c r="B8" s="28" t="s">
        <v>2978</v>
      </c>
      <c r="C8" s="29" t="s">
        <v>2979</v>
      </c>
      <c r="D8" s="17">
        <v>8130.081300813007</v>
      </c>
      <c r="E8" s="28"/>
      <c r="F8" s="29"/>
      <c r="G8" s="17"/>
    </row>
    <row r="9" spans="2:4" ht="11.25">
      <c r="B9" s="28" t="s">
        <v>2980</v>
      </c>
      <c r="C9" s="29" t="s">
        <v>2979</v>
      </c>
      <c r="D9" s="17">
        <v>8130.081300813007</v>
      </c>
    </row>
    <row r="10" spans="2:4" ht="11.25">
      <c r="B10" s="28" t="s">
        <v>2981</v>
      </c>
      <c r="C10" s="29" t="s">
        <v>2979</v>
      </c>
      <c r="D10" s="17">
        <v>8130.081300813007</v>
      </c>
    </row>
    <row r="11" spans="2:4" ht="11.25">
      <c r="B11" s="28" t="s">
        <v>2982</v>
      </c>
      <c r="C11" s="29" t="s">
        <v>2979</v>
      </c>
      <c r="D11" s="17">
        <v>8130.081300813007</v>
      </c>
    </row>
    <row r="12" spans="2:4" ht="11.25">
      <c r="B12" s="28" t="s">
        <v>2983</v>
      </c>
      <c r="C12" s="29" t="s">
        <v>1621</v>
      </c>
      <c r="D12" s="17">
        <v>7692.3076923076915</v>
      </c>
    </row>
    <row r="13" spans="2:4" ht="11.25">
      <c r="B13" s="28" t="s">
        <v>2984</v>
      </c>
      <c r="C13" s="29" t="s">
        <v>1621</v>
      </c>
      <c r="D13" s="17">
        <v>7692.3076923076915</v>
      </c>
    </row>
    <row r="14" spans="2:4" ht="11.25">
      <c r="B14" s="28" t="s">
        <v>2985</v>
      </c>
      <c r="C14" s="29" t="s">
        <v>1621</v>
      </c>
      <c r="D14" s="17">
        <v>7692.3076923076915</v>
      </c>
    </row>
    <row r="15" spans="2:4" ht="11.25">
      <c r="B15" s="28" t="s">
        <v>2986</v>
      </c>
      <c r="C15" s="29" t="s">
        <v>1621</v>
      </c>
      <c r="D15" s="17">
        <v>7692.3076923076915</v>
      </c>
    </row>
    <row r="16" spans="2:4" ht="11.25">
      <c r="B16" s="28" t="s">
        <v>2987</v>
      </c>
      <c r="C16" s="29" t="s">
        <v>1621</v>
      </c>
      <c r="D16" s="17">
        <v>7692.3076923076915</v>
      </c>
    </row>
    <row r="17" spans="2:4" ht="11.25">
      <c r="B17" s="28" t="s">
        <v>2989</v>
      </c>
      <c r="C17" s="29" t="s">
        <v>1621</v>
      </c>
      <c r="D17" s="17">
        <v>7692.3076923076915</v>
      </c>
    </row>
    <row r="18" spans="2:4" ht="11.25">
      <c r="B18" s="28" t="s">
        <v>2990</v>
      </c>
      <c r="C18" s="29" t="s">
        <v>1621</v>
      </c>
      <c r="D18" s="17">
        <v>7692.3076923076915</v>
      </c>
    </row>
    <row r="19" spans="2:4" ht="11.25">
      <c r="B19" s="28" t="s">
        <v>2991</v>
      </c>
      <c r="C19" s="29" t="s">
        <v>1621</v>
      </c>
      <c r="D19" s="17">
        <v>7692.3076923076915</v>
      </c>
    </row>
    <row r="20" spans="2:4" ht="11.25">
      <c r="B20" s="28" t="s">
        <v>2992</v>
      </c>
      <c r="C20" s="29" t="s">
        <v>1621</v>
      </c>
      <c r="D20" s="17">
        <v>7692.3076923076915</v>
      </c>
    </row>
    <row r="21" spans="2:4" ht="11.25">
      <c r="B21" s="28" t="s">
        <v>2993</v>
      </c>
      <c r="C21" s="29" t="s">
        <v>1621</v>
      </c>
      <c r="D21" s="17">
        <v>7692.3076923076915</v>
      </c>
    </row>
    <row r="22" spans="2:4" ht="11.25">
      <c r="B22" s="28" t="s">
        <v>2994</v>
      </c>
      <c r="C22" s="29" t="s">
        <v>2995</v>
      </c>
      <c r="D22" s="17">
        <v>8333.333333333334</v>
      </c>
    </row>
    <row r="23" spans="2:4" ht="11.25">
      <c r="B23" s="28" t="s">
        <v>2996</v>
      </c>
      <c r="C23" s="29" t="s">
        <v>1621</v>
      </c>
      <c r="D23" s="17">
        <v>7692.3076923076915</v>
      </c>
    </row>
    <row r="24" spans="2:4" ht="11.25">
      <c r="B24" s="28" t="s">
        <v>2997</v>
      </c>
      <c r="C24" s="29" t="s">
        <v>1621</v>
      </c>
      <c r="D24" s="17">
        <v>7692.3076923076915</v>
      </c>
    </row>
    <row r="25" spans="2:4" ht="11.25">
      <c r="B25" s="28" t="s">
        <v>2998</v>
      </c>
      <c r="C25" s="29" t="s">
        <v>1621</v>
      </c>
      <c r="D25" s="17">
        <v>7692.3076923076915</v>
      </c>
    </row>
    <row r="26" spans="2:4" ht="11.25">
      <c r="B26" s="28" t="s">
        <v>2999</v>
      </c>
      <c r="C26" s="29" t="s">
        <v>1621</v>
      </c>
      <c r="D26" s="17">
        <v>7692.3076923076915</v>
      </c>
    </row>
    <row r="27" spans="2:4" ht="11.25">
      <c r="B27" s="28" t="s">
        <v>3000</v>
      </c>
      <c r="C27" s="29" t="s">
        <v>1621</v>
      </c>
      <c r="D27" s="17">
        <v>7692.3076923076915</v>
      </c>
    </row>
    <row r="28" spans="2:4" ht="11.25">
      <c r="B28" s="28" t="s">
        <v>3001</v>
      </c>
      <c r="C28" s="29" t="s">
        <v>1621</v>
      </c>
      <c r="D28" s="17">
        <v>7692.3076923076915</v>
      </c>
    </row>
    <row r="29" spans="2:4" ht="11.25">
      <c r="B29" s="28" t="s">
        <v>3002</v>
      </c>
      <c r="C29" s="29" t="s">
        <v>1621</v>
      </c>
      <c r="D29" s="17">
        <v>7692.3076923076915</v>
      </c>
    </row>
    <row r="30" spans="2:4" ht="11.25">
      <c r="B30" s="28" t="s">
        <v>3003</v>
      </c>
      <c r="C30" s="29" t="s">
        <v>1621</v>
      </c>
      <c r="D30" s="17">
        <v>7692.3076923076915</v>
      </c>
    </row>
    <row r="31" spans="2:4" ht="11.25">
      <c r="B31" s="28" t="s">
        <v>3004</v>
      </c>
      <c r="C31" s="29" t="s">
        <v>1658</v>
      </c>
      <c r="D31" s="17">
        <v>2217.2949002217297</v>
      </c>
    </row>
    <row r="32" spans="2:4" ht="11.25">
      <c r="B32" s="28" t="s">
        <v>3005</v>
      </c>
      <c r="C32" s="29" t="s">
        <v>1621</v>
      </c>
      <c r="D32" s="17">
        <v>7692.3076923076915</v>
      </c>
    </row>
    <row r="33" spans="2:7" ht="11.25">
      <c r="B33" s="28" t="s">
        <v>3006</v>
      </c>
      <c r="C33" s="29" t="s">
        <v>1658</v>
      </c>
      <c r="D33" s="17">
        <v>2217.2949002217297</v>
      </c>
      <c r="E33" s="28" t="s">
        <v>1831</v>
      </c>
      <c r="F33" s="29" t="s">
        <v>1658</v>
      </c>
      <c r="G33" s="17">
        <v>2217.2949002217297</v>
      </c>
    </row>
    <row r="34" spans="2:7" ht="11.25">
      <c r="B34" s="28" t="s">
        <v>3007</v>
      </c>
      <c r="C34" s="29" t="s">
        <v>1658</v>
      </c>
      <c r="D34" s="17">
        <v>2217.2949002217297</v>
      </c>
      <c r="E34" s="28" t="s">
        <v>1832</v>
      </c>
      <c r="F34" s="29" t="s">
        <v>1658</v>
      </c>
      <c r="G34" s="17">
        <v>2217.2949002217297</v>
      </c>
    </row>
    <row r="35" spans="2:7" ht="11.25">
      <c r="B35" s="28" t="s">
        <v>3008</v>
      </c>
      <c r="C35" s="29" t="s">
        <v>1658</v>
      </c>
      <c r="D35" s="17">
        <v>2217.2949002217297</v>
      </c>
      <c r="E35" s="28" t="s">
        <v>1833</v>
      </c>
      <c r="F35" s="29" t="s">
        <v>1658</v>
      </c>
      <c r="G35" s="17">
        <v>2217.2949002217297</v>
      </c>
    </row>
    <row r="36" spans="2:7" ht="11.25">
      <c r="B36" s="28" t="s">
        <v>3009</v>
      </c>
      <c r="C36" s="29" t="s">
        <v>1658</v>
      </c>
      <c r="D36" s="17">
        <v>2217.2949002217297</v>
      </c>
      <c r="E36" s="28" t="s">
        <v>1834</v>
      </c>
      <c r="F36" s="29" t="s">
        <v>1658</v>
      </c>
      <c r="G36" s="17">
        <v>2217.2949002217297</v>
      </c>
    </row>
    <row r="37" spans="2:4" ht="11.25">
      <c r="B37" s="28" t="s">
        <v>3010</v>
      </c>
      <c r="C37" s="29" t="s">
        <v>3011</v>
      </c>
      <c r="D37" s="17">
        <v>5235.602094240838</v>
      </c>
    </row>
    <row r="38" spans="2:4" ht="11.25">
      <c r="B38" s="28" t="s">
        <v>3012</v>
      </c>
      <c r="C38" s="29" t="s">
        <v>3013</v>
      </c>
      <c r="D38" s="17">
        <v>10204.081632653062</v>
      </c>
    </row>
    <row r="39" spans="2:4" ht="11.25">
      <c r="B39" s="28" t="s">
        <v>3014</v>
      </c>
      <c r="C39" s="29" t="s">
        <v>3015</v>
      </c>
      <c r="D39" s="17">
        <v>4672.897196261682</v>
      </c>
    </row>
    <row r="40" spans="2:4" ht="11.25">
      <c r="B40" s="28" t="s">
        <v>3016</v>
      </c>
      <c r="C40" s="29" t="s">
        <v>3017</v>
      </c>
      <c r="D40" s="17">
        <v>9090.909090909092</v>
      </c>
    </row>
    <row r="41" spans="2:4" ht="11.25">
      <c r="B41" s="28" t="s">
        <v>3018</v>
      </c>
      <c r="C41" s="29" t="s">
        <v>3015</v>
      </c>
      <c r="D41" s="17">
        <v>4672.897196261682</v>
      </c>
    </row>
    <row r="42" spans="2:4" ht="11.25">
      <c r="B42" s="28" t="s">
        <v>3019</v>
      </c>
      <c r="C42" s="29" t="s">
        <v>3017</v>
      </c>
      <c r="D42" s="17">
        <v>9090.909090909092</v>
      </c>
    </row>
    <row r="43" spans="2:4" ht="11.25">
      <c r="B43" s="28" t="s">
        <v>3020</v>
      </c>
      <c r="C43" s="29" t="s">
        <v>3015</v>
      </c>
      <c r="D43" s="17">
        <v>4672.897196261682</v>
      </c>
    </row>
    <row r="44" spans="2:4" ht="11.25">
      <c r="B44" s="28" t="s">
        <v>3021</v>
      </c>
      <c r="C44" s="29" t="s">
        <v>3017</v>
      </c>
      <c r="D44" s="17">
        <v>9090.909090909092</v>
      </c>
    </row>
    <row r="45" spans="2:4" ht="11.25">
      <c r="B45" s="28" t="s">
        <v>3022</v>
      </c>
      <c r="C45" s="29" t="s">
        <v>3011</v>
      </c>
      <c r="D45" s="17">
        <v>5235.602094240838</v>
      </c>
    </row>
    <row r="46" spans="2:4" ht="11.25">
      <c r="B46" s="28" t="s">
        <v>3023</v>
      </c>
      <c r="C46" s="29" t="s">
        <v>3013</v>
      </c>
      <c r="D46" s="17">
        <v>10204.081632653062</v>
      </c>
    </row>
    <row r="47" spans="2:4" ht="11.25">
      <c r="B47" s="28" t="s">
        <v>3024</v>
      </c>
      <c r="C47" s="29" t="s">
        <v>3011</v>
      </c>
      <c r="D47" s="17">
        <v>5235.602094240838</v>
      </c>
    </row>
    <row r="48" spans="2:4" ht="11.25">
      <c r="B48" s="28" t="s">
        <v>3025</v>
      </c>
      <c r="C48" s="29" t="s">
        <v>3013</v>
      </c>
      <c r="D48" s="17">
        <v>10204.081632653062</v>
      </c>
    </row>
    <row r="49" spans="2:4" ht="11.25">
      <c r="B49" s="28" t="s">
        <v>3026</v>
      </c>
      <c r="C49" s="29" t="s">
        <v>3017</v>
      </c>
      <c r="D49" s="17">
        <v>9090.909090909092</v>
      </c>
    </row>
    <row r="50" spans="2:4" ht="11.25">
      <c r="B50" s="26" t="s">
        <v>3027</v>
      </c>
      <c r="C50" s="29" t="s">
        <v>3017</v>
      </c>
      <c r="D50" s="17">
        <v>9090.909090909092</v>
      </c>
    </row>
    <row r="51" spans="2:4" ht="11.25">
      <c r="B51" s="28" t="s">
        <v>3028</v>
      </c>
      <c r="C51" s="29" t="s">
        <v>3015</v>
      </c>
      <c r="D51" s="17">
        <v>4672.897196261682</v>
      </c>
    </row>
    <row r="52" spans="2:4" ht="11.25">
      <c r="B52" s="28" t="s">
        <v>3029</v>
      </c>
      <c r="C52" s="29" t="s">
        <v>3017</v>
      </c>
      <c r="D52" s="17">
        <v>9090.909090909092</v>
      </c>
    </row>
    <row r="53" spans="2:4" ht="11.25">
      <c r="B53" s="28" t="s">
        <v>3030</v>
      </c>
      <c r="C53" s="29" t="s">
        <v>3017</v>
      </c>
      <c r="D53" s="17">
        <v>9090.909090909092</v>
      </c>
    </row>
    <row r="54" spans="2:4" ht="11.25">
      <c r="B54" s="28" t="s">
        <v>3031</v>
      </c>
      <c r="C54" s="29" t="s">
        <v>3032</v>
      </c>
      <c r="D54" s="17">
        <v>1000</v>
      </c>
    </row>
    <row r="55" spans="2:4" ht="11.25">
      <c r="B55" s="28" t="s">
        <v>3033</v>
      </c>
      <c r="C55" s="29" t="s">
        <v>3032</v>
      </c>
      <c r="D55" s="17">
        <v>1000</v>
      </c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J62"/>
  <sheetViews>
    <sheetView workbookViewId="0" topLeftCell="A1">
      <pane ySplit="1" topLeftCell="BM2" activePane="bottomLeft" state="frozen"/>
      <selection pane="topLeft" activeCell="A1" sqref="A1"/>
      <selection pane="bottomLeft" activeCell="A2" sqref="A2:IV2"/>
    </sheetView>
  </sheetViews>
  <sheetFormatPr defaultColWidth="9.00390625" defaultRowHeight="13.5"/>
  <cols>
    <col min="1" max="1" width="6.125" style="4" customWidth="1"/>
    <col min="2" max="2" width="14.25390625" style="4" customWidth="1"/>
    <col min="3" max="4" width="9.00390625" style="4" customWidth="1"/>
    <col min="5" max="5" width="12.50390625" style="4" customWidth="1"/>
    <col min="6" max="7" width="9.00390625" style="4" customWidth="1"/>
    <col min="8" max="8" width="15.875" style="4" customWidth="1"/>
    <col min="9" max="16384" width="9.00390625" style="4" customWidth="1"/>
  </cols>
  <sheetData>
    <row r="1" spans="2:10" ht="11.25">
      <c r="B1" s="4" t="s">
        <v>1987</v>
      </c>
      <c r="C1" s="13" t="s">
        <v>2470</v>
      </c>
      <c r="D1" s="13" t="s">
        <v>146</v>
      </c>
      <c r="E1" s="4" t="s">
        <v>2476</v>
      </c>
      <c r="F1" s="13" t="s">
        <v>2470</v>
      </c>
      <c r="G1" s="13" t="s">
        <v>146</v>
      </c>
      <c r="H1" s="4" t="s">
        <v>1726</v>
      </c>
      <c r="I1" s="13" t="s">
        <v>2470</v>
      </c>
      <c r="J1" s="13" t="s">
        <v>146</v>
      </c>
    </row>
    <row r="2" spans="2:10" ht="11.25">
      <c r="B2" s="28" t="s">
        <v>1801</v>
      </c>
      <c r="C2" s="29" t="s">
        <v>1578</v>
      </c>
      <c r="D2" s="17">
        <v>7407.407407407408</v>
      </c>
      <c r="E2" s="28" t="s">
        <v>1835</v>
      </c>
      <c r="F2" s="29" t="s">
        <v>1804</v>
      </c>
      <c r="G2" s="17">
        <v>7352.941176470588</v>
      </c>
      <c r="H2" s="28" t="s">
        <v>1850</v>
      </c>
      <c r="I2" s="29" t="s">
        <v>1851</v>
      </c>
      <c r="J2" s="17">
        <v>9708.73786407767</v>
      </c>
    </row>
    <row r="3" spans="2:10" ht="11.25">
      <c r="B3" s="28" t="s">
        <v>1802</v>
      </c>
      <c r="C3" s="29" t="s">
        <v>1578</v>
      </c>
      <c r="D3" s="17">
        <v>7407.407407407408</v>
      </c>
      <c r="E3" s="28" t="s">
        <v>1836</v>
      </c>
      <c r="F3" s="29" t="s">
        <v>1738</v>
      </c>
      <c r="G3" s="17">
        <v>10638.297872340427</v>
      </c>
      <c r="H3" s="28" t="s">
        <v>1852</v>
      </c>
      <c r="I3" s="29" t="s">
        <v>2928</v>
      </c>
      <c r="J3" s="17">
        <v>6493.506493506494</v>
      </c>
    </row>
    <row r="4" spans="2:10" ht="11.25">
      <c r="B4" s="28" t="s">
        <v>1803</v>
      </c>
      <c r="C4" s="29" t="s">
        <v>1804</v>
      </c>
      <c r="D4" s="17">
        <v>7352.941176470588</v>
      </c>
      <c r="E4" s="28" t="s">
        <v>1837</v>
      </c>
      <c r="F4" s="29" t="s">
        <v>1578</v>
      </c>
      <c r="G4" s="17">
        <v>7407.407407407408</v>
      </c>
      <c r="H4" s="28" t="s">
        <v>1853</v>
      </c>
      <c r="I4" s="29" t="s">
        <v>2928</v>
      </c>
      <c r="J4" s="17">
        <v>6493.506493506494</v>
      </c>
    </row>
    <row r="5" spans="2:10" ht="11.25">
      <c r="B5" s="28" t="s">
        <v>1805</v>
      </c>
      <c r="C5" s="29" t="s">
        <v>1806</v>
      </c>
      <c r="D5" s="17">
        <v>7462.686567164179</v>
      </c>
      <c r="E5" s="28" t="s">
        <v>1838</v>
      </c>
      <c r="F5" s="29" t="s">
        <v>1578</v>
      </c>
      <c r="G5" s="17">
        <v>7407.407407407408</v>
      </c>
      <c r="H5" s="28" t="s">
        <v>1854</v>
      </c>
      <c r="I5" s="29" t="s">
        <v>1855</v>
      </c>
      <c r="J5" s="17">
        <v>6451.612903225807</v>
      </c>
    </row>
    <row r="6" spans="2:10" ht="11.25">
      <c r="B6" s="28" t="s">
        <v>1807</v>
      </c>
      <c r="C6" s="29" t="s">
        <v>1804</v>
      </c>
      <c r="D6" s="17">
        <v>7352.941176470588</v>
      </c>
      <c r="E6" s="28" t="s">
        <v>1839</v>
      </c>
      <c r="F6" s="29" t="s">
        <v>1804</v>
      </c>
      <c r="G6" s="17">
        <v>7352.941176470588</v>
      </c>
      <c r="H6" s="28" t="s">
        <v>1856</v>
      </c>
      <c r="I6" s="29" t="s">
        <v>1857</v>
      </c>
      <c r="J6" s="17">
        <v>6535.9477124183</v>
      </c>
    </row>
    <row r="7" spans="2:10" ht="11.25">
      <c r="B7" s="28" t="s">
        <v>1829</v>
      </c>
      <c r="C7" s="29" t="s">
        <v>1804</v>
      </c>
      <c r="D7" s="17">
        <v>7352.941176470588</v>
      </c>
      <c r="E7" s="28" t="s">
        <v>1840</v>
      </c>
      <c r="F7" s="29" t="s">
        <v>1806</v>
      </c>
      <c r="G7" s="17">
        <v>7462.686567164179</v>
      </c>
      <c r="H7" s="28" t="s">
        <v>1858</v>
      </c>
      <c r="I7" s="29" t="s">
        <v>1855</v>
      </c>
      <c r="J7" s="17">
        <v>6451.612903225807</v>
      </c>
    </row>
    <row r="8" spans="2:10" ht="11.25">
      <c r="B8" s="28" t="s">
        <v>1830</v>
      </c>
      <c r="C8" s="29" t="s">
        <v>1806</v>
      </c>
      <c r="D8" s="17">
        <v>7462.686567164179</v>
      </c>
      <c r="E8" s="28" t="s">
        <v>1841</v>
      </c>
      <c r="F8" s="29" t="s">
        <v>1804</v>
      </c>
      <c r="G8" s="17">
        <v>7352.941176470588</v>
      </c>
      <c r="H8" s="28" t="s">
        <v>1859</v>
      </c>
      <c r="I8" s="29" t="s">
        <v>1855</v>
      </c>
      <c r="J8" s="17">
        <v>6451.612903225807</v>
      </c>
    </row>
    <row r="9" spans="2:10" ht="11.25">
      <c r="B9" s="28" t="s">
        <v>1898</v>
      </c>
      <c r="C9" s="29" t="s">
        <v>1899</v>
      </c>
      <c r="D9" s="17">
        <v>8403.361344537816</v>
      </c>
      <c r="E9" s="28" t="s">
        <v>1842</v>
      </c>
      <c r="F9" s="29" t="s">
        <v>1804</v>
      </c>
      <c r="G9" s="17">
        <v>7352.941176470588</v>
      </c>
      <c r="H9" s="28" t="s">
        <v>1860</v>
      </c>
      <c r="I9" s="29" t="s">
        <v>1857</v>
      </c>
      <c r="J9" s="17">
        <v>6535.9477124183</v>
      </c>
    </row>
    <row r="10" spans="2:10" ht="11.25">
      <c r="B10" s="28" t="s">
        <v>1900</v>
      </c>
      <c r="C10" s="29" t="s">
        <v>1899</v>
      </c>
      <c r="D10" s="17">
        <v>8403.361344537816</v>
      </c>
      <c r="E10" s="28" t="s">
        <v>1843</v>
      </c>
      <c r="F10" s="29" t="s">
        <v>1806</v>
      </c>
      <c r="G10" s="17">
        <v>7462.686567164179</v>
      </c>
      <c r="H10" s="28" t="s">
        <v>1861</v>
      </c>
      <c r="I10" s="29" t="s">
        <v>1855</v>
      </c>
      <c r="J10" s="17">
        <v>6451.612903225807</v>
      </c>
    </row>
    <row r="11" spans="2:10" ht="11.25">
      <c r="B11" s="28" t="s">
        <v>1901</v>
      </c>
      <c r="C11" s="29" t="s">
        <v>1899</v>
      </c>
      <c r="D11" s="17">
        <v>8403.361344537816</v>
      </c>
      <c r="E11" s="28" t="s">
        <v>1844</v>
      </c>
      <c r="F11" s="29" t="s">
        <v>1804</v>
      </c>
      <c r="G11" s="17">
        <v>7352.941176470588</v>
      </c>
      <c r="H11" s="28" t="s">
        <v>1862</v>
      </c>
      <c r="I11" s="29" t="s">
        <v>1855</v>
      </c>
      <c r="J11" s="17">
        <v>6451.612903225807</v>
      </c>
    </row>
    <row r="12" spans="2:10" ht="11.25">
      <c r="B12" s="28" t="s">
        <v>1902</v>
      </c>
      <c r="C12" s="29" t="s">
        <v>1903</v>
      </c>
      <c r="D12" s="17">
        <v>8474.57627118644</v>
      </c>
      <c r="E12" s="28" t="s">
        <v>1845</v>
      </c>
      <c r="F12" s="29" t="s">
        <v>1804</v>
      </c>
      <c r="G12" s="17">
        <v>7352.941176470588</v>
      </c>
      <c r="H12" s="28" t="s">
        <v>1863</v>
      </c>
      <c r="I12" s="29" t="s">
        <v>1855</v>
      </c>
      <c r="J12" s="17">
        <v>6451.612903225807</v>
      </c>
    </row>
    <row r="13" spans="2:10" ht="11.25">
      <c r="B13" s="28" t="s">
        <v>1904</v>
      </c>
      <c r="C13" s="29" t="s">
        <v>1899</v>
      </c>
      <c r="D13" s="17">
        <v>8403.361344537816</v>
      </c>
      <c r="E13" s="28" t="s">
        <v>1846</v>
      </c>
      <c r="F13" s="29" t="s">
        <v>1804</v>
      </c>
      <c r="G13" s="17">
        <v>7352.941176470588</v>
      </c>
      <c r="H13" s="28" t="s">
        <v>1864</v>
      </c>
      <c r="I13" s="29" t="s">
        <v>1857</v>
      </c>
      <c r="J13" s="17">
        <v>6535.9477124183</v>
      </c>
    </row>
    <row r="14" spans="2:10" ht="11.25">
      <c r="B14" s="28" t="s">
        <v>1905</v>
      </c>
      <c r="C14" s="29" t="s">
        <v>1899</v>
      </c>
      <c r="D14" s="17">
        <v>8403.361344537816</v>
      </c>
      <c r="E14" s="28" t="s">
        <v>1847</v>
      </c>
      <c r="F14" s="29" t="s">
        <v>1806</v>
      </c>
      <c r="G14" s="17">
        <v>7462.686567164179</v>
      </c>
      <c r="H14" s="28" t="s">
        <v>1865</v>
      </c>
      <c r="I14" s="29" t="s">
        <v>1855</v>
      </c>
      <c r="J14" s="17">
        <v>6451.612903225807</v>
      </c>
    </row>
    <row r="15" spans="2:10" ht="11.25">
      <c r="B15" s="28" t="s">
        <v>1906</v>
      </c>
      <c r="C15" s="29" t="s">
        <v>1903</v>
      </c>
      <c r="D15" s="17">
        <v>8474.57627118644</v>
      </c>
      <c r="E15" s="28" t="s">
        <v>1848</v>
      </c>
      <c r="F15" s="29" t="s">
        <v>1804</v>
      </c>
      <c r="G15" s="17">
        <v>7352.941176470588</v>
      </c>
      <c r="H15" s="28" t="s">
        <v>1866</v>
      </c>
      <c r="I15" s="29" t="s">
        <v>1857</v>
      </c>
      <c r="J15" s="17">
        <v>6535.9477124183</v>
      </c>
    </row>
    <row r="16" spans="2:10" ht="11.25">
      <c r="B16" s="28" t="s">
        <v>1979</v>
      </c>
      <c r="C16" s="29" t="s">
        <v>3013</v>
      </c>
      <c r="D16" s="17">
        <v>10204.081632653062</v>
      </c>
      <c r="E16" s="28" t="s">
        <v>1849</v>
      </c>
      <c r="F16" s="29" t="s">
        <v>1806</v>
      </c>
      <c r="G16" s="17">
        <v>7462.686567164179</v>
      </c>
      <c r="H16" s="28"/>
      <c r="I16" s="29"/>
      <c r="J16" s="17"/>
    </row>
    <row r="17" spans="2:10" ht="11.25">
      <c r="B17" s="28" t="s">
        <v>1980</v>
      </c>
      <c r="C17" s="29" t="s">
        <v>3013</v>
      </c>
      <c r="D17" s="17">
        <v>10204.081632653062</v>
      </c>
      <c r="H17" s="28" t="s">
        <v>1927</v>
      </c>
      <c r="I17" s="29" t="s">
        <v>1928</v>
      </c>
      <c r="J17" s="17">
        <v>10752.68817204301</v>
      </c>
    </row>
    <row r="18" spans="2:10" ht="11.25">
      <c r="B18" s="28" t="s">
        <v>1981</v>
      </c>
      <c r="C18" s="29" t="s">
        <v>3013</v>
      </c>
      <c r="D18" s="17">
        <v>10204.081632653062</v>
      </c>
      <c r="E18" s="28" t="s">
        <v>1907</v>
      </c>
      <c r="F18" s="29" t="s">
        <v>1908</v>
      </c>
      <c r="G18" s="17">
        <v>11627.906976744185</v>
      </c>
      <c r="H18" s="28" t="s">
        <v>1929</v>
      </c>
      <c r="I18" s="29" t="s">
        <v>1930</v>
      </c>
      <c r="J18" s="17">
        <v>7518.796992481203</v>
      </c>
    </row>
    <row r="19" spans="2:10" ht="11.25">
      <c r="B19" s="28" t="s">
        <v>1982</v>
      </c>
      <c r="C19" s="29" t="s">
        <v>1983</v>
      </c>
      <c r="D19" s="17">
        <v>10309.278350515464</v>
      </c>
      <c r="E19" s="28" t="s">
        <v>1909</v>
      </c>
      <c r="F19" s="29" t="s">
        <v>1899</v>
      </c>
      <c r="G19" s="17">
        <v>8403.361344537816</v>
      </c>
      <c r="H19" s="28" t="s">
        <v>1931</v>
      </c>
      <c r="I19" s="29" t="s">
        <v>1930</v>
      </c>
      <c r="J19" s="17">
        <v>7518.796992481203</v>
      </c>
    </row>
    <row r="20" spans="2:10" ht="11.25">
      <c r="B20" s="28" t="s">
        <v>1984</v>
      </c>
      <c r="C20" s="29" t="s">
        <v>3013</v>
      </c>
      <c r="D20" s="17">
        <v>10204.081632653062</v>
      </c>
      <c r="E20" s="28" t="s">
        <v>1910</v>
      </c>
      <c r="F20" s="29" t="s">
        <v>1899</v>
      </c>
      <c r="G20" s="17">
        <v>8403.361344537816</v>
      </c>
      <c r="H20" s="28" t="s">
        <v>1932</v>
      </c>
      <c r="I20" s="29" t="s">
        <v>1806</v>
      </c>
      <c r="J20" s="17">
        <v>7462.686567164179</v>
      </c>
    </row>
    <row r="21" spans="2:10" ht="11.25">
      <c r="B21" s="28" t="s">
        <v>1985</v>
      </c>
      <c r="C21" s="29" t="s">
        <v>3013</v>
      </c>
      <c r="D21" s="17">
        <v>10204.081632653062</v>
      </c>
      <c r="E21" s="28" t="s">
        <v>1911</v>
      </c>
      <c r="F21" s="29" t="s">
        <v>1899</v>
      </c>
      <c r="G21" s="17">
        <v>8403.361344537816</v>
      </c>
      <c r="H21" s="28" t="s">
        <v>1933</v>
      </c>
      <c r="I21" s="29" t="s">
        <v>1743</v>
      </c>
      <c r="J21" s="17">
        <v>7575.757575757576</v>
      </c>
    </row>
    <row r="22" spans="2:10" ht="11.25">
      <c r="B22" s="28" t="s">
        <v>1986</v>
      </c>
      <c r="C22" s="29" t="s">
        <v>1983</v>
      </c>
      <c r="D22" s="17">
        <v>10309.278350515464</v>
      </c>
      <c r="E22" s="28" t="s">
        <v>1912</v>
      </c>
      <c r="F22" s="29" t="s">
        <v>1899</v>
      </c>
      <c r="G22" s="17">
        <v>8403.361344537816</v>
      </c>
      <c r="H22" s="28" t="s">
        <v>1934</v>
      </c>
      <c r="I22" s="29" t="s">
        <v>1806</v>
      </c>
      <c r="J22" s="17">
        <v>7462.686567164179</v>
      </c>
    </row>
    <row r="23" spans="5:10" ht="11.25">
      <c r="E23" s="28" t="s">
        <v>1913</v>
      </c>
      <c r="F23" s="29" t="s">
        <v>1903</v>
      </c>
      <c r="G23" s="17">
        <v>8474.57627118644</v>
      </c>
      <c r="H23" s="28" t="s">
        <v>1935</v>
      </c>
      <c r="I23" s="29" t="s">
        <v>1806</v>
      </c>
      <c r="J23" s="17">
        <v>7462.686567164179</v>
      </c>
    </row>
    <row r="24" spans="5:10" ht="11.25">
      <c r="E24" s="28" t="s">
        <v>1914</v>
      </c>
      <c r="F24" s="29" t="s">
        <v>1899</v>
      </c>
      <c r="G24" s="17">
        <v>8403.361344537816</v>
      </c>
      <c r="H24" s="28" t="s">
        <v>1936</v>
      </c>
      <c r="I24" s="29" t="s">
        <v>1743</v>
      </c>
      <c r="J24" s="17">
        <v>7575.757575757576</v>
      </c>
    </row>
    <row r="25" spans="2:10" ht="11.25">
      <c r="B25" s="28" t="s">
        <v>2050</v>
      </c>
      <c r="C25" s="29" t="s">
        <v>2051</v>
      </c>
      <c r="D25" s="17">
        <v>6756.756756756757</v>
      </c>
      <c r="E25" s="28" t="s">
        <v>1915</v>
      </c>
      <c r="F25" s="29" t="s">
        <v>1899</v>
      </c>
      <c r="G25" s="17">
        <v>8403.361344537816</v>
      </c>
      <c r="H25" s="28" t="s">
        <v>1937</v>
      </c>
      <c r="I25" s="29" t="s">
        <v>1806</v>
      </c>
      <c r="J25" s="17">
        <v>7462.686567164179</v>
      </c>
    </row>
    <row r="26" spans="2:10" ht="11.25">
      <c r="B26" s="28" t="s">
        <v>2052</v>
      </c>
      <c r="C26" s="29" t="s">
        <v>2053</v>
      </c>
      <c r="D26" s="17">
        <v>1792.1146953405018</v>
      </c>
      <c r="E26" s="28" t="s">
        <v>1916</v>
      </c>
      <c r="F26" s="29" t="s">
        <v>1903</v>
      </c>
      <c r="G26" s="17">
        <v>8474.57627118644</v>
      </c>
      <c r="H26" s="28" t="s">
        <v>1938</v>
      </c>
      <c r="I26" s="29" t="s">
        <v>1806</v>
      </c>
      <c r="J26" s="17">
        <v>7462.686567164179</v>
      </c>
    </row>
    <row r="27" spans="2:10" ht="11.25">
      <c r="B27" s="28" t="s">
        <v>2054</v>
      </c>
      <c r="C27" s="29" t="s">
        <v>2055</v>
      </c>
      <c r="D27" s="17">
        <v>1709.4017094017095</v>
      </c>
      <c r="E27" s="28" t="s">
        <v>1917</v>
      </c>
      <c r="F27" s="29" t="s">
        <v>1903</v>
      </c>
      <c r="G27" s="17">
        <v>8474.57627118644</v>
      </c>
      <c r="H27" s="28" t="s">
        <v>1939</v>
      </c>
      <c r="I27" s="29" t="s">
        <v>1806</v>
      </c>
      <c r="J27" s="17">
        <v>7462.686567164179</v>
      </c>
    </row>
    <row r="28" spans="2:10" ht="11.25">
      <c r="B28" s="28" t="s">
        <v>2056</v>
      </c>
      <c r="C28" s="29" t="s">
        <v>2057</v>
      </c>
      <c r="D28" s="17">
        <v>2127.6595744680853</v>
      </c>
      <c r="E28" s="28" t="s">
        <v>1918</v>
      </c>
      <c r="F28" s="29" t="s">
        <v>1899</v>
      </c>
      <c r="G28" s="17">
        <v>8403.361344537816</v>
      </c>
      <c r="H28" s="28" t="s">
        <v>1940</v>
      </c>
      <c r="I28" s="29" t="s">
        <v>1743</v>
      </c>
      <c r="J28" s="17">
        <v>7575.757575757576</v>
      </c>
    </row>
    <row r="29" spans="2:10" ht="11.25">
      <c r="B29" s="28" t="s">
        <v>2058</v>
      </c>
      <c r="C29" s="29" t="s">
        <v>2057</v>
      </c>
      <c r="D29" s="17">
        <v>2127.6595744680853</v>
      </c>
      <c r="E29" s="28" t="s">
        <v>1919</v>
      </c>
      <c r="F29" s="29" t="s">
        <v>1899</v>
      </c>
      <c r="G29" s="17">
        <v>8403.361344537816</v>
      </c>
      <c r="H29" s="28" t="s">
        <v>1941</v>
      </c>
      <c r="I29" s="29" t="s">
        <v>1806</v>
      </c>
      <c r="J29" s="17">
        <v>7462.686567164179</v>
      </c>
    </row>
    <row r="30" spans="2:10" ht="11.25">
      <c r="B30" s="28" t="s">
        <v>2059</v>
      </c>
      <c r="C30" s="29" t="s">
        <v>2057</v>
      </c>
      <c r="D30" s="17">
        <v>2127.6595744680853</v>
      </c>
      <c r="E30" s="28" t="s">
        <v>1920</v>
      </c>
      <c r="F30" s="29" t="s">
        <v>1899</v>
      </c>
      <c r="G30" s="17">
        <v>8403.361344537816</v>
      </c>
      <c r="H30" s="28" t="s">
        <v>1942</v>
      </c>
      <c r="I30" s="29" t="s">
        <v>1743</v>
      </c>
      <c r="J30" s="17">
        <v>7575.757575757576</v>
      </c>
    </row>
    <row r="31" spans="2:10" ht="11.25">
      <c r="B31" s="28" t="s">
        <v>2060</v>
      </c>
      <c r="C31" s="29" t="s">
        <v>2882</v>
      </c>
      <c r="D31" s="17">
        <v>2583.9793281653747</v>
      </c>
      <c r="E31" s="28" t="s">
        <v>1921</v>
      </c>
      <c r="F31" s="29" t="s">
        <v>1899</v>
      </c>
      <c r="G31" s="17">
        <v>8403.361344537816</v>
      </c>
      <c r="H31" s="28" t="s">
        <v>2009</v>
      </c>
      <c r="I31" s="29" t="s">
        <v>2010</v>
      </c>
      <c r="J31" s="17">
        <v>12658.227848101267</v>
      </c>
    </row>
    <row r="32" spans="5:10" ht="11.25">
      <c r="E32" s="28" t="s">
        <v>1922</v>
      </c>
      <c r="F32" s="29" t="s">
        <v>1903</v>
      </c>
      <c r="G32" s="17">
        <v>8474.57627118644</v>
      </c>
      <c r="H32" s="28" t="s">
        <v>2011</v>
      </c>
      <c r="I32" s="29" t="s">
        <v>1646</v>
      </c>
      <c r="J32" s="17">
        <v>9433.962264150943</v>
      </c>
    </row>
    <row r="33" spans="5:10" ht="11.25">
      <c r="E33" s="28" t="s">
        <v>1923</v>
      </c>
      <c r="F33" s="29" t="s">
        <v>1899</v>
      </c>
      <c r="G33" s="17">
        <v>8403.361344537816</v>
      </c>
      <c r="H33" s="28" t="s">
        <v>2012</v>
      </c>
      <c r="I33" s="29" t="s">
        <v>1646</v>
      </c>
      <c r="J33" s="17">
        <v>9433.962264150943</v>
      </c>
    </row>
    <row r="34" spans="5:10" ht="11.25">
      <c r="E34" s="28" t="s">
        <v>1924</v>
      </c>
      <c r="F34" s="29" t="s">
        <v>1899</v>
      </c>
      <c r="G34" s="17">
        <v>8403.361344537816</v>
      </c>
      <c r="H34" s="28" t="s">
        <v>2013</v>
      </c>
      <c r="I34" s="29" t="s">
        <v>1628</v>
      </c>
      <c r="J34" s="17">
        <v>9345.794392523365</v>
      </c>
    </row>
    <row r="35" spans="5:10" ht="11.25">
      <c r="E35" s="28" t="s">
        <v>1925</v>
      </c>
      <c r="F35" s="29" t="s">
        <v>1903</v>
      </c>
      <c r="G35" s="17">
        <v>8474.57627118644</v>
      </c>
      <c r="H35" s="28" t="s">
        <v>2014</v>
      </c>
      <c r="I35" s="29" t="s">
        <v>1646</v>
      </c>
      <c r="J35" s="17">
        <v>9433.962264150943</v>
      </c>
    </row>
    <row r="36" spans="5:10" ht="11.25">
      <c r="E36" s="28" t="s">
        <v>1926</v>
      </c>
      <c r="F36" s="29" t="s">
        <v>1903</v>
      </c>
      <c r="G36" s="17">
        <v>8474.57627118644</v>
      </c>
      <c r="H36" s="28" t="s">
        <v>2015</v>
      </c>
      <c r="I36" s="29" t="s">
        <v>1628</v>
      </c>
      <c r="J36" s="17">
        <v>9345.794392523365</v>
      </c>
    </row>
    <row r="37" spans="5:10" ht="11.25">
      <c r="E37" s="28" t="s">
        <v>1988</v>
      </c>
      <c r="F37" s="29" t="s">
        <v>3013</v>
      </c>
      <c r="G37" s="17">
        <v>10204.081632653062</v>
      </c>
      <c r="H37" s="28" t="s">
        <v>2016</v>
      </c>
      <c r="I37" s="29" t="s">
        <v>1628</v>
      </c>
      <c r="J37" s="17">
        <v>9345.794392523365</v>
      </c>
    </row>
    <row r="38" spans="5:10" ht="11.25">
      <c r="E38" s="28" t="s">
        <v>1989</v>
      </c>
      <c r="F38" s="29" t="s">
        <v>1990</v>
      </c>
      <c r="G38" s="17">
        <v>13513.513513513513</v>
      </c>
      <c r="H38" s="28" t="s">
        <v>2017</v>
      </c>
      <c r="I38" s="29" t="s">
        <v>1646</v>
      </c>
      <c r="J38" s="17">
        <v>9433.962264150943</v>
      </c>
    </row>
    <row r="39" spans="5:10" ht="11.25">
      <c r="E39" s="28" t="s">
        <v>1991</v>
      </c>
      <c r="F39" s="29" t="s">
        <v>3013</v>
      </c>
      <c r="G39" s="17">
        <v>10204.081632653062</v>
      </c>
      <c r="H39" s="28" t="s">
        <v>2018</v>
      </c>
      <c r="I39" s="29" t="s">
        <v>1628</v>
      </c>
      <c r="J39" s="17">
        <v>9345.794392523365</v>
      </c>
    </row>
    <row r="40" spans="5:10" ht="11.25">
      <c r="E40" s="28" t="s">
        <v>1992</v>
      </c>
      <c r="F40" s="29" t="s">
        <v>3013</v>
      </c>
      <c r="G40" s="17">
        <v>10204.081632653062</v>
      </c>
      <c r="H40" s="28" t="s">
        <v>2019</v>
      </c>
      <c r="I40" s="29" t="s">
        <v>1628</v>
      </c>
      <c r="J40" s="17">
        <v>9345.794392523365</v>
      </c>
    </row>
    <row r="41" spans="5:10" ht="11.25">
      <c r="E41" s="28" t="s">
        <v>1993</v>
      </c>
      <c r="F41" s="29" t="s">
        <v>3013</v>
      </c>
      <c r="G41" s="17">
        <v>10204.081632653062</v>
      </c>
      <c r="H41" s="28" t="s">
        <v>2020</v>
      </c>
      <c r="I41" s="29" t="s">
        <v>1628</v>
      </c>
      <c r="J41" s="17">
        <v>9345.794392523365</v>
      </c>
    </row>
    <row r="42" spans="5:10" ht="11.25">
      <c r="E42" s="28" t="s">
        <v>1994</v>
      </c>
      <c r="F42" s="29" t="s">
        <v>1983</v>
      </c>
      <c r="G42" s="17">
        <v>10309.278350515464</v>
      </c>
      <c r="H42" s="28" t="s">
        <v>2021</v>
      </c>
      <c r="I42" s="29" t="s">
        <v>1646</v>
      </c>
      <c r="J42" s="17">
        <v>9433.962264150943</v>
      </c>
    </row>
    <row r="43" spans="5:10" ht="11.25">
      <c r="E43" s="28" t="s">
        <v>1995</v>
      </c>
      <c r="F43" s="29" t="s">
        <v>3013</v>
      </c>
      <c r="G43" s="17">
        <v>10204.081632653062</v>
      </c>
      <c r="H43" s="28" t="s">
        <v>2044</v>
      </c>
      <c r="I43" s="29" t="s">
        <v>1628</v>
      </c>
      <c r="J43" s="17">
        <v>9345.794392523365</v>
      </c>
    </row>
    <row r="44" spans="5:10" ht="11.25">
      <c r="E44" s="28" t="s">
        <v>1996</v>
      </c>
      <c r="F44" s="29" t="s">
        <v>3013</v>
      </c>
      <c r="G44" s="17">
        <v>10204.081632653062</v>
      </c>
      <c r="H44" s="28" t="s">
        <v>2045</v>
      </c>
      <c r="I44" s="29" t="s">
        <v>1646</v>
      </c>
      <c r="J44" s="17">
        <v>9433.962264150943</v>
      </c>
    </row>
    <row r="45" spans="5:10" ht="11.25">
      <c r="E45" s="28" t="s">
        <v>1997</v>
      </c>
      <c r="F45" s="29" t="s">
        <v>1983</v>
      </c>
      <c r="G45" s="17">
        <v>10309.278350515464</v>
      </c>
      <c r="H45" s="28" t="s">
        <v>2101</v>
      </c>
      <c r="I45" s="29" t="s">
        <v>2102</v>
      </c>
      <c r="J45" s="17">
        <v>15873.015873015873</v>
      </c>
    </row>
    <row r="46" spans="5:10" ht="11.25">
      <c r="E46" s="28" t="s">
        <v>1998</v>
      </c>
      <c r="F46" s="29" t="s">
        <v>1983</v>
      </c>
      <c r="G46" s="17">
        <v>10309.278350515464</v>
      </c>
      <c r="H46" s="28" t="s">
        <v>2103</v>
      </c>
      <c r="I46" s="29" t="s">
        <v>2102</v>
      </c>
      <c r="J46" s="17">
        <v>15873.015873015873</v>
      </c>
    </row>
    <row r="47" spans="5:10" ht="11.25">
      <c r="E47" s="28" t="s">
        <v>1999</v>
      </c>
      <c r="F47" s="29" t="s">
        <v>3013</v>
      </c>
      <c r="G47" s="17">
        <v>10204.081632653062</v>
      </c>
      <c r="H47" s="28" t="s">
        <v>2104</v>
      </c>
      <c r="I47" s="29" t="s">
        <v>2062</v>
      </c>
      <c r="J47" s="17">
        <v>15384.615384615383</v>
      </c>
    </row>
    <row r="48" spans="5:10" ht="11.25">
      <c r="E48" s="28" t="s">
        <v>2000</v>
      </c>
      <c r="F48" s="29" t="s">
        <v>3013</v>
      </c>
      <c r="G48" s="17">
        <v>10204.081632653062</v>
      </c>
      <c r="H48" s="28" t="s">
        <v>2105</v>
      </c>
      <c r="I48" s="29" t="s">
        <v>2062</v>
      </c>
      <c r="J48" s="17">
        <v>15384.615384615383</v>
      </c>
    </row>
    <row r="49" spans="5:10" ht="11.25">
      <c r="E49" s="28" t="s">
        <v>2001</v>
      </c>
      <c r="F49" s="29" t="s">
        <v>3013</v>
      </c>
      <c r="G49" s="17">
        <v>10204.081632653062</v>
      </c>
      <c r="H49" s="28" t="s">
        <v>2106</v>
      </c>
      <c r="I49" s="31" t="s">
        <v>3061</v>
      </c>
      <c r="J49" s="17">
        <v>15625</v>
      </c>
    </row>
    <row r="50" spans="5:10" ht="11.25">
      <c r="E50" s="28" t="s">
        <v>2002</v>
      </c>
      <c r="F50" s="29" t="s">
        <v>1983</v>
      </c>
      <c r="G50" s="17">
        <v>10309.278350515464</v>
      </c>
      <c r="H50" s="28" t="s">
        <v>2107</v>
      </c>
      <c r="I50" s="29" t="s">
        <v>2062</v>
      </c>
      <c r="J50" s="17">
        <v>15384.615384615383</v>
      </c>
    </row>
    <row r="51" spans="5:10" ht="11.25">
      <c r="E51" s="28" t="s">
        <v>2003</v>
      </c>
      <c r="F51" s="29" t="s">
        <v>3013</v>
      </c>
      <c r="G51" s="17">
        <v>10204.081632653062</v>
      </c>
      <c r="H51" s="28" t="s">
        <v>2108</v>
      </c>
      <c r="I51" s="29" t="s">
        <v>2062</v>
      </c>
      <c r="J51" s="17">
        <v>15384.615384615383</v>
      </c>
    </row>
    <row r="52" spans="5:10" ht="11.25">
      <c r="E52" s="28" t="s">
        <v>2004</v>
      </c>
      <c r="F52" s="29" t="s">
        <v>3013</v>
      </c>
      <c r="G52" s="17">
        <v>10204.081632653062</v>
      </c>
      <c r="H52" s="28" t="s">
        <v>2109</v>
      </c>
      <c r="I52" s="29" t="s">
        <v>3061</v>
      </c>
      <c r="J52" s="17">
        <v>15625</v>
      </c>
    </row>
    <row r="53" spans="5:7" ht="11.25">
      <c r="E53" s="28" t="s">
        <v>2005</v>
      </c>
      <c r="F53" s="29" t="s">
        <v>1983</v>
      </c>
      <c r="G53" s="17">
        <v>10309.278350515464</v>
      </c>
    </row>
    <row r="54" spans="5:7" ht="11.25">
      <c r="E54" s="28" t="s">
        <v>2092</v>
      </c>
      <c r="F54" s="29" t="s">
        <v>3388</v>
      </c>
      <c r="G54" s="17">
        <v>18867.924528301886</v>
      </c>
    </row>
    <row r="55" spans="5:7" ht="11.25">
      <c r="E55" s="28" t="s">
        <v>2093</v>
      </c>
      <c r="F55" s="29" t="s">
        <v>3388</v>
      </c>
      <c r="G55" s="17">
        <v>18867.924528301886</v>
      </c>
    </row>
    <row r="56" spans="5:7" ht="11.25">
      <c r="E56" s="28" t="s">
        <v>2094</v>
      </c>
      <c r="F56" s="29" t="s">
        <v>1647</v>
      </c>
      <c r="G56" s="17">
        <v>18518.51851851852</v>
      </c>
    </row>
    <row r="57" spans="5:7" ht="11.25">
      <c r="E57" s="28" t="s">
        <v>2095</v>
      </c>
      <c r="F57" s="29" t="s">
        <v>1647</v>
      </c>
      <c r="G57" s="17">
        <v>18518.51851851852</v>
      </c>
    </row>
    <row r="58" spans="5:7" ht="11.25">
      <c r="E58" s="28" t="s">
        <v>2096</v>
      </c>
      <c r="F58" s="29" t="s">
        <v>1647</v>
      </c>
      <c r="G58" s="17">
        <v>18518.51851851852</v>
      </c>
    </row>
    <row r="59" spans="5:7" ht="11.25">
      <c r="E59" s="28" t="s">
        <v>2097</v>
      </c>
      <c r="F59" s="29" t="s">
        <v>1647</v>
      </c>
      <c r="G59" s="17">
        <v>18518.51851851852</v>
      </c>
    </row>
    <row r="60" spans="5:7" ht="11.25">
      <c r="E60" s="28" t="s">
        <v>2098</v>
      </c>
      <c r="F60" s="29" t="s">
        <v>1647</v>
      </c>
      <c r="G60" s="17">
        <v>18518.51851851852</v>
      </c>
    </row>
    <row r="61" spans="5:7" ht="11.25">
      <c r="E61" s="28" t="s">
        <v>2099</v>
      </c>
      <c r="F61" s="29" t="s">
        <v>1647</v>
      </c>
      <c r="G61" s="17">
        <v>18518.51851851852</v>
      </c>
    </row>
    <row r="62" spans="5:7" ht="11.25">
      <c r="E62" s="28" t="s">
        <v>2100</v>
      </c>
      <c r="F62" s="29" t="s">
        <v>1647</v>
      </c>
      <c r="G62" s="17">
        <v>18518.51851851852</v>
      </c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pane ySplit="1" topLeftCell="BM2" activePane="bottomLeft" state="frozen"/>
      <selection pane="topLeft" activeCell="A1" sqref="A1"/>
      <selection pane="bottomLeft" activeCell="B1" sqref="B1:D1"/>
    </sheetView>
  </sheetViews>
  <sheetFormatPr defaultColWidth="9.00390625" defaultRowHeight="13.5"/>
  <cols>
    <col min="1" max="1" width="9.50390625" style="4" customWidth="1"/>
    <col min="2" max="2" width="13.75390625" style="4" customWidth="1"/>
    <col min="3" max="16384" width="9.00390625" style="4" customWidth="1"/>
  </cols>
  <sheetData>
    <row r="1" spans="1:4" ht="11.25">
      <c r="A1" s="4" t="s">
        <v>2472</v>
      </c>
      <c r="B1" s="4" t="s">
        <v>2471</v>
      </c>
      <c r="C1" s="13" t="s">
        <v>2470</v>
      </c>
      <c r="D1" s="13" t="s">
        <v>146</v>
      </c>
    </row>
    <row r="2" spans="1:4" ht="11.25">
      <c r="A2" s="4" t="s">
        <v>2114</v>
      </c>
      <c r="B2" s="28" t="s">
        <v>1867</v>
      </c>
      <c r="C2" s="29" t="s">
        <v>1804</v>
      </c>
      <c r="D2" s="17">
        <v>7352.941176470588</v>
      </c>
    </row>
    <row r="3" spans="2:4" ht="11.25">
      <c r="B3" s="28" t="s">
        <v>1868</v>
      </c>
      <c r="C3" s="29" t="s">
        <v>1804</v>
      </c>
      <c r="D3" s="17">
        <v>7352.941176470588</v>
      </c>
    </row>
    <row r="4" spans="2:4" ht="11.25">
      <c r="B4" s="28" t="s">
        <v>1869</v>
      </c>
      <c r="C4" s="29" t="s">
        <v>1804</v>
      </c>
      <c r="D4" s="17">
        <v>7352.941176470588</v>
      </c>
    </row>
    <row r="5" spans="2:4" ht="11.25">
      <c r="B5" s="28" t="s">
        <v>1870</v>
      </c>
      <c r="C5" s="29" t="s">
        <v>3032</v>
      </c>
      <c r="D5" s="17">
        <v>1000</v>
      </c>
    </row>
    <row r="6" spans="2:4" ht="11.25">
      <c r="B6" s="28" t="s">
        <v>1943</v>
      </c>
      <c r="C6" s="29" t="s">
        <v>1899</v>
      </c>
      <c r="D6" s="17">
        <v>8403.361344537816</v>
      </c>
    </row>
    <row r="7" spans="2:4" ht="11.25">
      <c r="B7" s="28" t="s">
        <v>1944</v>
      </c>
      <c r="C7" s="29" t="s">
        <v>1903</v>
      </c>
      <c r="D7" s="17">
        <v>8474.57627118644</v>
      </c>
    </row>
    <row r="8" spans="2:4" ht="11.25">
      <c r="B8" s="28" t="s">
        <v>1945</v>
      </c>
      <c r="C8" s="29" t="s">
        <v>1899</v>
      </c>
      <c r="D8" s="17">
        <v>8403.361344537816</v>
      </c>
    </row>
    <row r="9" spans="2:4" ht="11.25">
      <c r="B9" s="28" t="s">
        <v>1947</v>
      </c>
      <c r="C9" s="29" t="s">
        <v>1899</v>
      </c>
      <c r="D9" s="17">
        <v>8403.361344537816</v>
      </c>
    </row>
    <row r="10" spans="2:4" ht="11.25">
      <c r="B10" s="28" t="s">
        <v>2046</v>
      </c>
      <c r="C10" s="29" t="s">
        <v>3013</v>
      </c>
      <c r="D10" s="17">
        <v>10204.081632653062</v>
      </c>
    </row>
    <row r="11" spans="2:4" ht="11.25">
      <c r="B11" s="28" t="s">
        <v>2047</v>
      </c>
      <c r="C11" s="29" t="s">
        <v>1983</v>
      </c>
      <c r="D11" s="17">
        <v>10309.278350515464</v>
      </c>
    </row>
    <row r="12" spans="2:4" ht="11.25">
      <c r="B12" s="28" t="s">
        <v>2048</v>
      </c>
      <c r="C12" s="29" t="s">
        <v>3013</v>
      </c>
      <c r="D12" s="17">
        <v>10204.081632653062</v>
      </c>
    </row>
    <row r="13" spans="2:4" ht="11.25">
      <c r="B13" s="28" t="s">
        <v>2049</v>
      </c>
      <c r="C13" s="29" t="s">
        <v>3013</v>
      </c>
      <c r="D13" s="17">
        <v>10204.081632653062</v>
      </c>
    </row>
    <row r="14" spans="2:4" ht="11.25">
      <c r="B14" s="28" t="s">
        <v>2110</v>
      </c>
      <c r="C14" s="29" t="s">
        <v>1647</v>
      </c>
      <c r="D14" s="17">
        <v>18518.51851851852</v>
      </c>
    </row>
    <row r="15" spans="2:4" ht="11.25">
      <c r="B15" s="28" t="s">
        <v>2111</v>
      </c>
      <c r="C15" s="29" t="s">
        <v>1647</v>
      </c>
      <c r="D15" s="17">
        <v>18518.51851851852</v>
      </c>
    </row>
    <row r="16" spans="2:4" ht="11.25">
      <c r="B16" s="28" t="s">
        <v>2112</v>
      </c>
      <c r="C16" s="29" t="s">
        <v>1647</v>
      </c>
      <c r="D16" s="17">
        <v>18518.51851851852</v>
      </c>
    </row>
    <row r="17" spans="2:4" ht="11.25">
      <c r="B17" s="28" t="s">
        <v>2113</v>
      </c>
      <c r="C17" s="29" t="s">
        <v>1647</v>
      </c>
      <c r="D17" s="17">
        <v>18518.51851851852</v>
      </c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G49"/>
  <sheetViews>
    <sheetView workbookViewId="0" topLeftCell="A1">
      <pane ySplit="1" topLeftCell="BM2" activePane="bottomLeft" state="frozen"/>
      <selection pane="topLeft" activeCell="A1" sqref="A1"/>
      <selection pane="bottomLeft" activeCell="K19" sqref="K19"/>
    </sheetView>
  </sheetViews>
  <sheetFormatPr defaultColWidth="9.00390625" defaultRowHeight="13.5"/>
  <cols>
    <col min="1" max="1" width="3.75390625" style="4" customWidth="1"/>
    <col min="2" max="2" width="15.125" style="4" customWidth="1"/>
    <col min="3" max="4" width="9.00390625" style="4" customWidth="1"/>
    <col min="5" max="5" width="16.25390625" style="4" customWidth="1"/>
    <col min="6" max="16384" width="9.00390625" style="4" customWidth="1"/>
  </cols>
  <sheetData>
    <row r="1" spans="2:7" ht="11.25">
      <c r="B1" s="4" t="s">
        <v>1725</v>
      </c>
      <c r="C1" s="13" t="s">
        <v>145</v>
      </c>
      <c r="D1" s="13" t="s">
        <v>146</v>
      </c>
      <c r="E1" s="4" t="s">
        <v>1726</v>
      </c>
      <c r="F1" s="13" t="s">
        <v>145</v>
      </c>
      <c r="G1" s="13" t="s">
        <v>146</v>
      </c>
    </row>
    <row r="2" spans="2:7" ht="11.25">
      <c r="B2" s="28" t="s">
        <v>2873</v>
      </c>
      <c r="C2" s="29" t="s">
        <v>2874</v>
      </c>
      <c r="D2" s="17">
        <v>25000</v>
      </c>
      <c r="E2" s="28" t="s">
        <v>1660</v>
      </c>
      <c r="F2" s="29" t="s">
        <v>1621</v>
      </c>
      <c r="G2" s="17">
        <v>7692.3076923076915</v>
      </c>
    </row>
    <row r="3" spans="2:7" ht="11.25">
      <c r="B3" s="28" t="s">
        <v>2875</v>
      </c>
      <c r="C3" s="29" t="s">
        <v>1647</v>
      </c>
      <c r="D3" s="17">
        <v>18518.51851851852</v>
      </c>
      <c r="E3" s="28" t="s">
        <v>1661</v>
      </c>
      <c r="F3" s="29" t="s">
        <v>1621</v>
      </c>
      <c r="G3" s="17">
        <v>7692.3076923076915</v>
      </c>
    </row>
    <row r="4" spans="2:7" ht="11.25">
      <c r="B4" s="28" t="s">
        <v>2876</v>
      </c>
      <c r="C4" s="29" t="s">
        <v>2877</v>
      </c>
      <c r="D4" s="17">
        <v>21739.13043478261</v>
      </c>
      <c r="E4" s="28" t="s">
        <v>1662</v>
      </c>
      <c r="F4" s="29" t="s">
        <v>1621</v>
      </c>
      <c r="G4" s="17">
        <v>7692.3076923076915</v>
      </c>
    </row>
    <row r="5" spans="2:7" ht="11.25">
      <c r="B5" s="28" t="s">
        <v>2878</v>
      </c>
      <c r="C5" s="29" t="s">
        <v>2874</v>
      </c>
      <c r="D5" s="17">
        <v>25000</v>
      </c>
      <c r="E5" s="28" t="s">
        <v>1663</v>
      </c>
      <c r="F5" s="29" t="s">
        <v>1621</v>
      </c>
      <c r="G5" s="17">
        <v>7692.3076923076915</v>
      </c>
    </row>
    <row r="6" spans="2:7" ht="11.25">
      <c r="B6" s="28" t="s">
        <v>2879</v>
      </c>
      <c r="C6" s="29" t="s">
        <v>1647</v>
      </c>
      <c r="D6" s="17">
        <v>18518.51851851852</v>
      </c>
      <c r="E6" s="28" t="s">
        <v>1664</v>
      </c>
      <c r="F6" s="29" t="s">
        <v>1621</v>
      </c>
      <c r="G6" s="17">
        <v>7692.3076923076915</v>
      </c>
    </row>
    <row r="7" spans="2:7" ht="11.25">
      <c r="B7" s="28" t="s">
        <v>2880</v>
      </c>
      <c r="C7" s="29" t="s">
        <v>2877</v>
      </c>
      <c r="D7" s="17">
        <v>21739.13043478261</v>
      </c>
      <c r="E7" s="28" t="s">
        <v>1665</v>
      </c>
      <c r="F7" s="29" t="s">
        <v>1622</v>
      </c>
      <c r="G7" s="17">
        <v>8620.689655172415</v>
      </c>
    </row>
    <row r="8" spans="2:7" ht="11.25">
      <c r="B8" s="26" t="s">
        <v>2881</v>
      </c>
      <c r="C8" s="29" t="s">
        <v>2882</v>
      </c>
      <c r="D8" s="17">
        <v>2583.9793281653747</v>
      </c>
      <c r="E8" s="28" t="s">
        <v>1666</v>
      </c>
      <c r="F8" s="29" t="s">
        <v>1622</v>
      </c>
      <c r="G8" s="17">
        <v>8620.689655172415</v>
      </c>
    </row>
    <row r="9" spans="2:7" ht="11.25">
      <c r="B9" s="26" t="s">
        <v>2883</v>
      </c>
      <c r="C9" s="29" t="s">
        <v>2884</v>
      </c>
      <c r="D9" s="17">
        <v>2409.6385542168678</v>
      </c>
      <c r="E9" s="28" t="s">
        <v>1667</v>
      </c>
      <c r="F9" s="29" t="s">
        <v>1627</v>
      </c>
      <c r="G9" s="17">
        <v>5882.352941176471</v>
      </c>
    </row>
    <row r="10" spans="2:7" ht="11.25">
      <c r="B10" s="26" t="s">
        <v>2885</v>
      </c>
      <c r="C10" s="29" t="s">
        <v>2886</v>
      </c>
      <c r="D10" s="17">
        <v>1760.5633802816901</v>
      </c>
      <c r="E10" s="28" t="s">
        <v>1668</v>
      </c>
      <c r="F10" s="29" t="s">
        <v>1628</v>
      </c>
      <c r="G10" s="17">
        <v>9345.794392523365</v>
      </c>
    </row>
    <row r="11" spans="2:7" ht="11.25">
      <c r="B11" s="26" t="s">
        <v>2887</v>
      </c>
      <c r="C11" s="29" t="s">
        <v>2888</v>
      </c>
      <c r="D11" s="17">
        <v>2673.7967914438505</v>
      </c>
      <c r="E11" s="28" t="s">
        <v>1669</v>
      </c>
      <c r="F11" s="29" t="s">
        <v>1628</v>
      </c>
      <c r="G11" s="17">
        <v>9345.794392523365</v>
      </c>
    </row>
    <row r="12" spans="2:7" ht="11.25">
      <c r="B12" s="28" t="s">
        <v>2889</v>
      </c>
      <c r="C12" s="29" t="s">
        <v>2890</v>
      </c>
      <c r="D12" s="17">
        <v>12345.679012345678</v>
      </c>
      <c r="E12" s="28" t="s">
        <v>1670</v>
      </c>
      <c r="F12" s="29" t="s">
        <v>1628</v>
      </c>
      <c r="G12" s="17">
        <v>9345.794392523365</v>
      </c>
    </row>
    <row r="13" spans="2:7" ht="11.25">
      <c r="B13" s="28" t="s">
        <v>2891</v>
      </c>
      <c r="C13" s="29" t="s">
        <v>2890</v>
      </c>
      <c r="D13" s="17">
        <v>12345.679012345678</v>
      </c>
      <c r="E13" s="28" t="s">
        <v>1671</v>
      </c>
      <c r="F13" s="29" t="s">
        <v>1628</v>
      </c>
      <c r="G13" s="17">
        <v>9345.794392523365</v>
      </c>
    </row>
    <row r="14" spans="2:7" ht="11.25">
      <c r="B14" s="28" t="s">
        <v>2892</v>
      </c>
      <c r="C14" s="29" t="s">
        <v>2890</v>
      </c>
      <c r="D14" s="17">
        <v>12345.679012345678</v>
      </c>
      <c r="E14" s="28" t="s">
        <v>1672</v>
      </c>
      <c r="F14" s="29" t="s">
        <v>1628</v>
      </c>
      <c r="G14" s="17">
        <v>9345.794392523365</v>
      </c>
    </row>
    <row r="15" spans="2:7" ht="11.25">
      <c r="B15" s="28" t="s">
        <v>2893</v>
      </c>
      <c r="C15" s="29" t="s">
        <v>2890</v>
      </c>
      <c r="D15" s="17">
        <v>12345.679012345678</v>
      </c>
      <c r="E15" s="28" t="s">
        <v>1673</v>
      </c>
      <c r="F15" s="29" t="s">
        <v>1629</v>
      </c>
      <c r="G15" s="17">
        <v>1136.3636363636365</v>
      </c>
    </row>
    <row r="16" spans="2:7" ht="11.25">
      <c r="B16" s="28" t="s">
        <v>2894</v>
      </c>
      <c r="C16" s="29" t="s">
        <v>2890</v>
      </c>
      <c r="D16" s="17">
        <v>12345.679012345678</v>
      </c>
      <c r="E16" s="28" t="s">
        <v>1674</v>
      </c>
      <c r="F16" s="29" t="s">
        <v>1632</v>
      </c>
      <c r="G16" s="17">
        <v>2392.3444976076553</v>
      </c>
    </row>
    <row r="17" spans="2:7" ht="11.25">
      <c r="B17" s="28" t="s">
        <v>2895</v>
      </c>
      <c r="C17" s="29" t="s">
        <v>2890</v>
      </c>
      <c r="D17" s="17">
        <v>12345.679012345678</v>
      </c>
      <c r="E17" s="28" t="s">
        <v>1675</v>
      </c>
      <c r="F17" s="29" t="s">
        <v>1643</v>
      </c>
      <c r="G17" s="17">
        <v>5405.405405405405</v>
      </c>
    </row>
    <row r="18" spans="2:7" ht="11.25">
      <c r="B18" s="28" t="s">
        <v>2896</v>
      </c>
      <c r="C18" s="29" t="s">
        <v>2897</v>
      </c>
      <c r="D18" s="17">
        <v>12820.51282051282</v>
      </c>
      <c r="E18" s="28" t="s">
        <v>1676</v>
      </c>
      <c r="F18" s="29" t="s">
        <v>1630</v>
      </c>
      <c r="G18" s="17">
        <v>2481.389578163772</v>
      </c>
    </row>
    <row r="19" spans="2:7" ht="11.25">
      <c r="B19" s="28" t="s">
        <v>2898</v>
      </c>
      <c r="C19" s="29" t="s">
        <v>2890</v>
      </c>
      <c r="D19" s="17">
        <v>12345.679012345678</v>
      </c>
      <c r="E19" s="28" t="s">
        <v>1677</v>
      </c>
      <c r="F19" s="29" t="s">
        <v>1633</v>
      </c>
      <c r="G19" s="17">
        <v>2840.9090909090905</v>
      </c>
    </row>
    <row r="20" spans="2:7" ht="11.25">
      <c r="B20" s="28" t="s">
        <v>2899</v>
      </c>
      <c r="C20" s="29" t="s">
        <v>2890</v>
      </c>
      <c r="D20" s="17">
        <v>12345.679012345678</v>
      </c>
      <c r="E20" s="28" t="s">
        <v>1678</v>
      </c>
      <c r="F20" s="29" t="s">
        <v>1635</v>
      </c>
      <c r="G20" s="17">
        <v>3891.050583657587</v>
      </c>
    </row>
    <row r="21" spans="2:7" ht="11.25">
      <c r="B21" s="28" t="s">
        <v>2900</v>
      </c>
      <c r="C21" s="29" t="s">
        <v>1578</v>
      </c>
      <c r="D21" s="17">
        <v>7407.407407407408</v>
      </c>
      <c r="E21" s="28" t="s">
        <v>1679</v>
      </c>
      <c r="F21" s="29" t="s">
        <v>1633</v>
      </c>
      <c r="G21" s="17">
        <v>2840.9090909090905</v>
      </c>
    </row>
    <row r="22" spans="2:7" ht="11.25">
      <c r="B22" s="28" t="s">
        <v>2901</v>
      </c>
      <c r="C22" s="29" t="s">
        <v>1578</v>
      </c>
      <c r="D22" s="17">
        <v>7407.407407407408</v>
      </c>
      <c r="E22" s="28" t="s">
        <v>1680</v>
      </c>
      <c r="F22" s="29" t="s">
        <v>1637</v>
      </c>
      <c r="G22" s="17">
        <v>3012.0481927710844</v>
      </c>
    </row>
    <row r="23" spans="2:7" ht="11.25">
      <c r="B23" s="28" t="s">
        <v>2902</v>
      </c>
      <c r="C23" s="29" t="s">
        <v>1578</v>
      </c>
      <c r="D23" s="17">
        <v>7407.407407407408</v>
      </c>
      <c r="E23" s="28" t="s">
        <v>1681</v>
      </c>
      <c r="F23" s="29" t="s">
        <v>1636</v>
      </c>
      <c r="G23" s="17">
        <v>4081.632653061224</v>
      </c>
    </row>
    <row r="24" spans="2:7" ht="11.25">
      <c r="B24" s="28" t="s">
        <v>2903</v>
      </c>
      <c r="C24" s="29" t="s">
        <v>1578</v>
      </c>
      <c r="D24" s="17">
        <v>7407.407407407408</v>
      </c>
      <c r="E24" s="28" t="s">
        <v>1682</v>
      </c>
      <c r="F24" s="29" t="s">
        <v>1641</v>
      </c>
      <c r="G24" s="17">
        <v>6896.551724137931</v>
      </c>
    </row>
    <row r="25" spans="2:7" ht="11.25">
      <c r="B25" s="28" t="s">
        <v>2904</v>
      </c>
      <c r="C25" s="29" t="s">
        <v>1578</v>
      </c>
      <c r="D25" s="17">
        <v>7407.407407407408</v>
      </c>
      <c r="E25" s="28" t="s">
        <v>1683</v>
      </c>
      <c r="F25" s="29" t="s">
        <v>1642</v>
      </c>
      <c r="G25" s="17">
        <v>3472.222222222222</v>
      </c>
    </row>
    <row r="26" spans="2:7" ht="11.25">
      <c r="B26" s="28" t="s">
        <v>2905</v>
      </c>
      <c r="C26" s="29" t="s">
        <v>1578</v>
      </c>
      <c r="D26" s="17">
        <v>7407.407407407408</v>
      </c>
      <c r="E26" s="28" t="s">
        <v>1684</v>
      </c>
      <c r="F26" s="29" t="s">
        <v>1641</v>
      </c>
      <c r="G26" s="17">
        <v>6896.551724137931</v>
      </c>
    </row>
    <row r="27" spans="2:7" ht="11.25">
      <c r="B27" s="28" t="s">
        <v>2906</v>
      </c>
      <c r="C27" s="29" t="s">
        <v>1578</v>
      </c>
      <c r="D27" s="17">
        <v>7407.407407407408</v>
      </c>
      <c r="E27" s="28" t="s">
        <v>1685</v>
      </c>
      <c r="F27" s="29" t="s">
        <v>1644</v>
      </c>
      <c r="G27" s="17">
        <v>4032.2580645161293</v>
      </c>
    </row>
    <row r="28" spans="2:7" ht="11.25">
      <c r="B28" s="28" t="s">
        <v>2907</v>
      </c>
      <c r="C28" s="29" t="s">
        <v>1578</v>
      </c>
      <c r="D28" s="17">
        <v>7407.407407407408</v>
      </c>
      <c r="E28" s="28" t="s">
        <v>1686</v>
      </c>
      <c r="F28" s="29" t="s">
        <v>1644</v>
      </c>
      <c r="G28" s="17">
        <v>4032.2580645161293</v>
      </c>
    </row>
    <row r="29" spans="2:7" ht="11.25">
      <c r="B29" s="28" t="s">
        <v>2908</v>
      </c>
      <c r="C29" s="29" t="s">
        <v>1578</v>
      </c>
      <c r="D29" s="17">
        <v>7407.407407407408</v>
      </c>
      <c r="E29" s="28" t="s">
        <v>1687</v>
      </c>
      <c r="F29" s="29" t="s">
        <v>1688</v>
      </c>
      <c r="G29" s="17">
        <v>3649.6350364963505</v>
      </c>
    </row>
    <row r="30" spans="2:7" ht="11.25">
      <c r="B30" s="28" t="s">
        <v>2909</v>
      </c>
      <c r="C30" s="29" t="s">
        <v>1578</v>
      </c>
      <c r="D30" s="17">
        <v>7407.407407407408</v>
      </c>
      <c r="E30" s="28" t="s">
        <v>1689</v>
      </c>
      <c r="F30" s="29" t="s">
        <v>1690</v>
      </c>
      <c r="G30" s="17">
        <v>4000</v>
      </c>
    </row>
    <row r="31" spans="2:7" ht="11.25">
      <c r="B31" s="28" t="s">
        <v>2910</v>
      </c>
      <c r="C31" s="29" t="s">
        <v>1578</v>
      </c>
      <c r="D31" s="17">
        <v>7407.407407407408</v>
      </c>
      <c r="E31" s="28" t="s">
        <v>1691</v>
      </c>
      <c r="F31" s="29" t="s">
        <v>1690</v>
      </c>
      <c r="G31" s="17">
        <v>4000</v>
      </c>
    </row>
    <row r="32" spans="2:7" ht="11.25">
      <c r="B32" s="28" t="s">
        <v>2911</v>
      </c>
      <c r="C32" s="29" t="s">
        <v>1578</v>
      </c>
      <c r="D32" s="17">
        <v>7407.407407407408</v>
      </c>
      <c r="E32" s="28" t="s">
        <v>1692</v>
      </c>
      <c r="F32" s="29" t="s">
        <v>1688</v>
      </c>
      <c r="G32" s="17">
        <v>3649.6350364963505</v>
      </c>
    </row>
    <row r="33" spans="5:7" ht="11.25">
      <c r="E33" s="28" t="s">
        <v>1693</v>
      </c>
      <c r="F33" s="29" t="s">
        <v>1688</v>
      </c>
      <c r="G33" s="17">
        <v>3649.6350364963505</v>
      </c>
    </row>
    <row r="34" spans="5:7" ht="11.25">
      <c r="E34" s="28" t="s">
        <v>1694</v>
      </c>
      <c r="F34" s="29" t="s">
        <v>1688</v>
      </c>
      <c r="G34" s="17">
        <v>3649.6350364963505</v>
      </c>
    </row>
    <row r="35" spans="5:7" ht="11.25">
      <c r="E35" s="28" t="s">
        <v>1695</v>
      </c>
      <c r="F35" s="29" t="s">
        <v>1690</v>
      </c>
      <c r="G35" s="17">
        <v>4000</v>
      </c>
    </row>
    <row r="36" spans="5:7" ht="11.25">
      <c r="E36" s="28" t="s">
        <v>1696</v>
      </c>
      <c r="F36" s="29" t="s">
        <v>1690</v>
      </c>
      <c r="G36" s="17">
        <v>4000</v>
      </c>
    </row>
    <row r="37" spans="5:7" ht="11.25">
      <c r="E37" s="28" t="s">
        <v>1697</v>
      </c>
      <c r="F37" s="29" t="s">
        <v>1690</v>
      </c>
      <c r="G37" s="17">
        <v>4000</v>
      </c>
    </row>
    <row r="38" spans="2:7" ht="11.25">
      <c r="B38" s="26" t="s">
        <v>71</v>
      </c>
      <c r="C38" s="33" t="s">
        <v>72</v>
      </c>
      <c r="D38" s="34">
        <v>348.6750348675035</v>
      </c>
      <c r="E38" s="26" t="s">
        <v>2828</v>
      </c>
      <c r="F38" s="33" t="s">
        <v>1690</v>
      </c>
      <c r="G38" s="34">
        <v>4000</v>
      </c>
    </row>
    <row r="39" spans="5:7" ht="11.25">
      <c r="E39" s="28" t="s">
        <v>2829</v>
      </c>
      <c r="F39" s="29" t="s">
        <v>1648</v>
      </c>
      <c r="G39" s="17">
        <v>1976.284584980237</v>
      </c>
    </row>
    <row r="40" spans="5:7" ht="11.25">
      <c r="E40" s="28" t="s">
        <v>2830</v>
      </c>
      <c r="F40" s="29" t="s">
        <v>1648</v>
      </c>
      <c r="G40" s="17">
        <v>1976.284584980237</v>
      </c>
    </row>
    <row r="41" spans="5:7" ht="11.25">
      <c r="E41" s="28" t="s">
        <v>2831</v>
      </c>
      <c r="F41" s="29" t="s">
        <v>1649</v>
      </c>
      <c r="G41" s="17">
        <v>5076.1421319796955</v>
      </c>
    </row>
    <row r="42" spans="5:7" ht="11.25">
      <c r="E42" s="28" t="s">
        <v>2832</v>
      </c>
      <c r="F42" s="29" t="s">
        <v>2839</v>
      </c>
      <c r="G42" s="17">
        <v>8264.462809917355</v>
      </c>
    </row>
    <row r="43" spans="5:7" ht="11.25">
      <c r="E43" s="28" t="s">
        <v>2840</v>
      </c>
      <c r="F43" s="29" t="s">
        <v>1651</v>
      </c>
      <c r="G43" s="17">
        <v>3861.003861003861</v>
      </c>
    </row>
    <row r="44" spans="5:7" ht="11.25">
      <c r="E44" s="28" t="s">
        <v>2841</v>
      </c>
      <c r="F44" s="29" t="s">
        <v>1653</v>
      </c>
      <c r="G44" s="17">
        <v>4854.368932038835</v>
      </c>
    </row>
    <row r="45" spans="5:7" ht="11.25">
      <c r="E45" s="28" t="s">
        <v>2842</v>
      </c>
      <c r="F45" s="29" t="s">
        <v>1654</v>
      </c>
      <c r="G45" s="17">
        <v>5291.005291005291</v>
      </c>
    </row>
    <row r="46" spans="5:7" ht="11.25">
      <c r="E46" s="28" t="s">
        <v>2843</v>
      </c>
      <c r="F46" s="29" t="s">
        <v>1656</v>
      </c>
      <c r="G46" s="17">
        <v>4784.688995215311</v>
      </c>
    </row>
    <row r="47" spans="5:7" ht="11.25">
      <c r="E47" s="28" t="s">
        <v>2844</v>
      </c>
      <c r="F47" s="29" t="s">
        <v>1658</v>
      </c>
      <c r="G47" s="17">
        <v>2217.2949002217297</v>
      </c>
    </row>
    <row r="48" spans="5:7" ht="11.25">
      <c r="E48" s="28" t="s">
        <v>2845</v>
      </c>
      <c r="F48" s="29" t="s">
        <v>1572</v>
      </c>
      <c r="G48" s="17">
        <v>3690.036900369004</v>
      </c>
    </row>
    <row r="49" spans="5:7" ht="11.25">
      <c r="E49" s="28" t="s">
        <v>2846</v>
      </c>
      <c r="F49" s="29" t="s">
        <v>1572</v>
      </c>
      <c r="G49" s="17">
        <v>3690.036900369004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D7"/>
  <sheetViews>
    <sheetView workbookViewId="0" topLeftCell="A1">
      <pane ySplit="1" topLeftCell="BM2" activePane="bottomLeft" state="frozen"/>
      <selection pane="topLeft" activeCell="A1" sqref="A1"/>
      <selection pane="bottomLeft" activeCell="B1" sqref="B1:D1"/>
    </sheetView>
  </sheetViews>
  <sheetFormatPr defaultColWidth="9.00390625" defaultRowHeight="13.5"/>
  <cols>
    <col min="1" max="1" width="9.00390625" style="4" customWidth="1"/>
    <col min="2" max="2" width="11.00390625" style="4" customWidth="1"/>
    <col min="3" max="16384" width="9.00390625" style="4" customWidth="1"/>
  </cols>
  <sheetData>
    <row r="1" spans="2:4" ht="11.25">
      <c r="B1" s="12" t="s">
        <v>2190</v>
      </c>
      <c r="C1" s="13" t="s">
        <v>2193</v>
      </c>
      <c r="D1" s="13" t="s">
        <v>146</v>
      </c>
    </row>
    <row r="2" spans="2:4" ht="11.25">
      <c r="B2" s="28" t="s">
        <v>2847</v>
      </c>
      <c r="C2" s="29" t="s">
        <v>2848</v>
      </c>
      <c r="D2" s="17">
        <v>302.9385034837928</v>
      </c>
    </row>
    <row r="3" spans="2:4" ht="11.25">
      <c r="B3" s="28" t="s">
        <v>2849</v>
      </c>
      <c r="C3" s="29" t="s">
        <v>2850</v>
      </c>
      <c r="D3" s="17">
        <v>1757.469244288225</v>
      </c>
    </row>
    <row r="4" spans="2:4" ht="11.25">
      <c r="B4" s="28" t="s">
        <v>2851</v>
      </c>
      <c r="C4" s="29" t="s">
        <v>2852</v>
      </c>
      <c r="D4" s="17">
        <v>2083.3333333333335</v>
      </c>
    </row>
    <row r="5" spans="2:4" ht="11.25">
      <c r="B5" s="28" t="s">
        <v>2853</v>
      </c>
      <c r="C5" s="29" t="s">
        <v>2854</v>
      </c>
      <c r="D5" s="17">
        <v>1639.344262295082</v>
      </c>
    </row>
    <row r="6" spans="2:4" ht="11.25">
      <c r="B6" s="28" t="s">
        <v>2855</v>
      </c>
      <c r="C6" s="29" t="s">
        <v>2856</v>
      </c>
      <c r="D6" s="17">
        <v>1886.7924528301887</v>
      </c>
    </row>
    <row r="7" spans="2:4" ht="11.25">
      <c r="B7" s="28" t="s">
        <v>2857</v>
      </c>
      <c r="C7" s="29" t="s">
        <v>2858</v>
      </c>
      <c r="D7" s="17">
        <v>2044.9897750511245</v>
      </c>
    </row>
  </sheetData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D2"/>
  <sheetViews>
    <sheetView workbookViewId="0" topLeftCell="A1">
      <pane ySplit="1" topLeftCell="BM2" activePane="bottomLeft" state="frozen"/>
      <selection pane="topLeft" activeCell="A1" sqref="A1"/>
      <selection pane="bottomLeft" activeCell="G9" sqref="G9"/>
    </sheetView>
  </sheetViews>
  <sheetFormatPr defaultColWidth="9.00390625" defaultRowHeight="13.5"/>
  <cols>
    <col min="1" max="1" width="9.00390625" style="4" customWidth="1"/>
    <col min="2" max="2" width="11.625" style="4" customWidth="1"/>
    <col min="3" max="16384" width="9.00390625" style="4" customWidth="1"/>
  </cols>
  <sheetData>
    <row r="1" spans="2:4" ht="11.25">
      <c r="B1" s="12" t="s">
        <v>2190</v>
      </c>
      <c r="C1" s="13" t="s">
        <v>2193</v>
      </c>
      <c r="D1" s="13" t="s">
        <v>146</v>
      </c>
    </row>
    <row r="2" spans="2:4" ht="11.25">
      <c r="B2" s="28" t="s">
        <v>1718</v>
      </c>
      <c r="C2" s="29" t="s">
        <v>3189</v>
      </c>
      <c r="D2" s="17">
        <v>2000</v>
      </c>
    </row>
  </sheetData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D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6" sqref="I26"/>
    </sheetView>
  </sheetViews>
  <sheetFormatPr defaultColWidth="9.00390625" defaultRowHeight="13.5"/>
  <cols>
    <col min="1" max="1" width="5.375" style="11" customWidth="1"/>
    <col min="2" max="2" width="16.25390625" style="11" customWidth="1"/>
    <col min="3" max="16384" width="9.00390625" style="11" customWidth="1"/>
  </cols>
  <sheetData>
    <row r="1" spans="2:4" ht="11.25">
      <c r="B1" s="12" t="s">
        <v>2190</v>
      </c>
      <c r="C1" s="13" t="s">
        <v>2193</v>
      </c>
      <c r="D1" s="13" t="s">
        <v>146</v>
      </c>
    </row>
    <row r="2" spans="2:4" ht="11.25">
      <c r="B2" s="12" t="s">
        <v>1325</v>
      </c>
      <c r="C2" s="13">
        <v>5931000</v>
      </c>
      <c r="D2" s="14">
        <v>169</v>
      </c>
    </row>
    <row r="3" spans="2:4" ht="11.25">
      <c r="B3" s="12" t="s">
        <v>1326</v>
      </c>
      <c r="C3" s="13">
        <v>5271000</v>
      </c>
      <c r="D3" s="14">
        <v>190</v>
      </c>
    </row>
    <row r="4" spans="2:4" ht="11.25">
      <c r="B4" s="12" t="s">
        <v>1327</v>
      </c>
      <c r="C4" s="13">
        <v>216000</v>
      </c>
      <c r="D4" s="13">
        <v>4630</v>
      </c>
    </row>
    <row r="5" spans="2:4" ht="11.25">
      <c r="B5" s="12" t="s">
        <v>1328</v>
      </c>
      <c r="C5" s="13">
        <v>411000</v>
      </c>
      <c r="D5" s="13">
        <v>2433</v>
      </c>
    </row>
    <row r="6" spans="2:4" ht="11.25">
      <c r="B6" s="12" t="s">
        <v>1329</v>
      </c>
      <c r="C6" s="13">
        <v>228000</v>
      </c>
      <c r="D6" s="13">
        <v>4386</v>
      </c>
    </row>
    <row r="7" spans="2:4" ht="11.25">
      <c r="B7" s="12" t="s">
        <v>1330</v>
      </c>
      <c r="C7" s="13">
        <v>456000</v>
      </c>
      <c r="D7" s="13">
        <v>2193</v>
      </c>
    </row>
    <row r="8" spans="2:4" ht="11.25">
      <c r="B8" s="12" t="s">
        <v>1331</v>
      </c>
      <c r="C8" s="13">
        <v>121000</v>
      </c>
      <c r="D8" s="13">
        <v>8264</v>
      </c>
    </row>
    <row r="9" spans="2:4" ht="11.25">
      <c r="B9" s="12" t="s">
        <v>1332</v>
      </c>
      <c r="C9" s="13">
        <v>233000</v>
      </c>
      <c r="D9" s="13">
        <v>4292</v>
      </c>
    </row>
    <row r="10" spans="2:4" ht="11.25">
      <c r="B10" s="12" t="s">
        <v>1333</v>
      </c>
      <c r="C10" s="13">
        <v>252000</v>
      </c>
      <c r="D10" s="13">
        <v>3968</v>
      </c>
    </row>
    <row r="11" spans="2:4" ht="11.25">
      <c r="B11" s="12" t="s">
        <v>1334</v>
      </c>
      <c r="C11" s="13">
        <v>250000</v>
      </c>
      <c r="D11" s="13">
        <v>4000</v>
      </c>
    </row>
    <row r="12" spans="2:4" ht="11.25">
      <c r="B12" s="12" t="s">
        <v>1335</v>
      </c>
      <c r="C12" s="13">
        <v>273000</v>
      </c>
      <c r="D12" s="13">
        <v>3663</v>
      </c>
    </row>
    <row r="13" spans="2:4" ht="11.25">
      <c r="B13" s="12" t="s">
        <v>1336</v>
      </c>
      <c r="C13" s="13">
        <v>203000</v>
      </c>
      <c r="D13" s="13">
        <v>4926</v>
      </c>
    </row>
    <row r="14" spans="2:4" ht="11.25">
      <c r="B14" s="12" t="s">
        <v>1337</v>
      </c>
      <c r="C14" s="13">
        <v>233000</v>
      </c>
      <c r="D14" s="13">
        <v>4292</v>
      </c>
    </row>
    <row r="15" spans="2:4" ht="11.25">
      <c r="B15" s="12" t="s">
        <v>1338</v>
      </c>
      <c r="C15" s="13">
        <v>236000</v>
      </c>
      <c r="D15" s="13">
        <v>4237</v>
      </c>
    </row>
    <row r="16" spans="2:4" ht="11.25">
      <c r="B16" s="12" t="s">
        <v>1339</v>
      </c>
      <c r="C16" s="13">
        <v>258000</v>
      </c>
      <c r="D16" s="13">
        <v>3876</v>
      </c>
    </row>
    <row r="17" spans="2:4" ht="11.25">
      <c r="B17" s="12" t="s">
        <v>1340</v>
      </c>
      <c r="C17" s="13">
        <v>437000</v>
      </c>
      <c r="D17" s="13">
        <v>2288</v>
      </c>
    </row>
    <row r="18" spans="2:4" ht="11.25">
      <c r="B18" s="12" t="s">
        <v>1341</v>
      </c>
      <c r="C18" s="13">
        <v>347000</v>
      </c>
      <c r="D18" s="13">
        <v>2882</v>
      </c>
    </row>
    <row r="19" spans="2:4" ht="11.25">
      <c r="B19" s="12" t="s">
        <v>1342</v>
      </c>
      <c r="C19" s="13">
        <v>462000</v>
      </c>
      <c r="D19" s="13">
        <v>2165</v>
      </c>
    </row>
    <row r="20" spans="2:4" ht="11.25">
      <c r="B20" s="12" t="s">
        <v>1343</v>
      </c>
      <c r="C20" s="13">
        <v>371000</v>
      </c>
      <c r="D20" s="13">
        <v>2695</v>
      </c>
    </row>
    <row r="21" spans="2:4" ht="11.25">
      <c r="B21" s="12"/>
      <c r="C21" s="13"/>
      <c r="D21" s="13"/>
    </row>
  </sheetData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D15"/>
  <sheetViews>
    <sheetView workbookViewId="0" topLeftCell="A1">
      <pane ySplit="1" topLeftCell="BM2" activePane="bottomLeft" state="frozen"/>
      <selection pane="topLeft" activeCell="A1" sqref="A1"/>
      <selection pane="bottomLeft" activeCell="E11" sqref="E11"/>
    </sheetView>
  </sheetViews>
  <sheetFormatPr defaultColWidth="9.00390625" defaultRowHeight="12" customHeight="1"/>
  <cols>
    <col min="1" max="1" width="4.625" style="0" customWidth="1"/>
    <col min="2" max="2" width="13.125" style="0" customWidth="1"/>
  </cols>
  <sheetData>
    <row r="1" spans="2:4" ht="12" customHeight="1">
      <c r="B1" s="12" t="s">
        <v>2190</v>
      </c>
      <c r="C1" s="13" t="s">
        <v>2193</v>
      </c>
      <c r="D1" s="13" t="s">
        <v>146</v>
      </c>
    </row>
    <row r="2" spans="2:4" ht="12" customHeight="1">
      <c r="B2" s="2" t="s">
        <v>3069</v>
      </c>
      <c r="C2" s="3" t="s">
        <v>3070</v>
      </c>
      <c r="D2" s="1">
        <v>3875.968992248062</v>
      </c>
    </row>
    <row r="3" spans="2:4" ht="12" customHeight="1">
      <c r="B3" s="2" t="s">
        <v>3071</v>
      </c>
      <c r="C3" s="3" t="s">
        <v>3070</v>
      </c>
      <c r="D3" s="1">
        <v>3875.968992248062</v>
      </c>
    </row>
    <row r="4" spans="2:4" ht="12" customHeight="1">
      <c r="B4" s="2" t="s">
        <v>1698</v>
      </c>
      <c r="C4" s="3" t="s">
        <v>6</v>
      </c>
      <c r="D4" s="1">
        <v>3533.568904593639</v>
      </c>
    </row>
    <row r="5" spans="2:4" ht="12" customHeight="1">
      <c r="B5" s="2" t="s">
        <v>1699</v>
      </c>
      <c r="C5" s="3" t="s">
        <v>1651</v>
      </c>
      <c r="D5" s="1">
        <v>3861.003861003861</v>
      </c>
    </row>
    <row r="6" spans="2:4" ht="12" customHeight="1">
      <c r="B6" s="2" t="s">
        <v>1700</v>
      </c>
      <c r="C6" s="3" t="s">
        <v>1701</v>
      </c>
      <c r="D6" s="1">
        <v>2816.9014084507044</v>
      </c>
    </row>
    <row r="7" spans="2:4" ht="12" customHeight="1">
      <c r="B7" s="2" t="s">
        <v>1702</v>
      </c>
      <c r="C7" s="3" t="s">
        <v>1703</v>
      </c>
      <c r="D7" s="1">
        <v>1672.2408026755852</v>
      </c>
    </row>
    <row r="8" spans="2:4" ht="12" customHeight="1">
      <c r="B8" s="2" t="s">
        <v>1704</v>
      </c>
      <c r="C8" s="3" t="s">
        <v>1705</v>
      </c>
      <c r="D8" s="1">
        <v>3484.320557491289</v>
      </c>
    </row>
    <row r="9" spans="2:4" ht="12" customHeight="1">
      <c r="B9" s="2" t="s">
        <v>1706</v>
      </c>
      <c r="C9" s="3" t="s">
        <v>17</v>
      </c>
      <c r="D9" s="1">
        <v>6024.096385542169</v>
      </c>
    </row>
    <row r="10" spans="2:4" ht="12" customHeight="1">
      <c r="B10" s="2" t="s">
        <v>1707</v>
      </c>
      <c r="C10" s="3" t="s">
        <v>2928</v>
      </c>
      <c r="D10" s="1">
        <v>6493.506493506494</v>
      </c>
    </row>
    <row r="11" spans="2:4" ht="12" customHeight="1">
      <c r="B11" s="2" t="s">
        <v>1708</v>
      </c>
      <c r="C11" s="3" t="s">
        <v>1709</v>
      </c>
      <c r="D11" s="1">
        <v>1941.747572815534</v>
      </c>
    </row>
    <row r="12" spans="2:4" ht="12" customHeight="1">
      <c r="B12" s="2" t="s">
        <v>1710</v>
      </c>
      <c r="C12" s="3" t="s">
        <v>1711</v>
      </c>
      <c r="D12" s="1">
        <v>1715.2658662092624</v>
      </c>
    </row>
    <row r="13" spans="2:4" ht="12" customHeight="1">
      <c r="B13" s="2" t="s">
        <v>1712</v>
      </c>
      <c r="C13" s="3" t="s">
        <v>1713</v>
      </c>
      <c r="D13" s="1">
        <v>6211.180124223602</v>
      </c>
    </row>
    <row r="14" spans="2:4" ht="12" customHeight="1">
      <c r="B14" s="2" t="s">
        <v>1714</v>
      </c>
      <c r="C14" s="3" t="s">
        <v>1715</v>
      </c>
      <c r="D14" s="1">
        <v>4587.155963302752</v>
      </c>
    </row>
    <row r="15" spans="2:4" ht="12" customHeight="1">
      <c r="B15" s="2" t="s">
        <v>1716</v>
      </c>
      <c r="C15" s="3" t="s">
        <v>1717</v>
      </c>
      <c r="D15" s="1">
        <v>1207.729468599034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B1">
      <pane ySplit="1" topLeftCell="BM116" activePane="bottomLeft" state="frozen"/>
      <selection pane="topLeft" activeCell="I125" sqref="I125"/>
      <selection pane="bottomLeft" activeCell="B120" sqref="B120"/>
    </sheetView>
  </sheetViews>
  <sheetFormatPr defaultColWidth="9.00390625" defaultRowHeight="13.5"/>
  <cols>
    <col min="1" max="1" width="5.875" style="11" customWidth="1"/>
    <col min="2" max="2" width="12.625" style="20" customWidth="1"/>
    <col min="3" max="3" width="10.25390625" style="47" bestFit="1" customWidth="1"/>
    <col min="4" max="4" width="9.00390625" style="47" customWidth="1"/>
    <col min="5" max="6" width="3.625" style="11" customWidth="1"/>
    <col min="7" max="7" width="11.00390625" style="11" customWidth="1"/>
    <col min="8" max="16384" width="9.00390625" style="11" customWidth="1"/>
  </cols>
  <sheetData>
    <row r="1" spans="1:9" ht="11.25">
      <c r="A1" s="11" t="s">
        <v>2194</v>
      </c>
      <c r="B1" s="21" t="s">
        <v>174</v>
      </c>
      <c r="C1" s="49" t="s">
        <v>145</v>
      </c>
      <c r="D1" s="49" t="s">
        <v>146</v>
      </c>
      <c r="F1" s="11" t="s">
        <v>3309</v>
      </c>
      <c r="G1" s="87" t="s">
        <v>174</v>
      </c>
      <c r="H1" s="49" t="s">
        <v>145</v>
      </c>
      <c r="I1" s="49" t="s">
        <v>146</v>
      </c>
    </row>
    <row r="2" spans="2:9" ht="11.25">
      <c r="B2" s="45" t="s">
        <v>897</v>
      </c>
      <c r="C2" s="16">
        <v>259544.7584936022</v>
      </c>
      <c r="D2" s="48">
        <v>3852.9</v>
      </c>
      <c r="G2" s="15" t="s">
        <v>41</v>
      </c>
      <c r="H2" s="72">
        <v>171460</v>
      </c>
      <c r="I2" s="72">
        <v>5832</v>
      </c>
    </row>
    <row r="3" spans="2:9" ht="11.25">
      <c r="B3" s="45" t="s">
        <v>898</v>
      </c>
      <c r="C3" s="68">
        <f>1/D3*10^9</f>
        <v>136159.70007830544</v>
      </c>
      <c r="D3" s="17">
        <v>7344.317</v>
      </c>
      <c r="G3" s="15" t="s">
        <v>42</v>
      </c>
      <c r="H3" s="72">
        <v>118149</v>
      </c>
      <c r="I3" s="72">
        <v>8463</v>
      </c>
    </row>
    <row r="4" spans="2:9" ht="11.25">
      <c r="B4" s="45" t="s">
        <v>899</v>
      </c>
      <c r="C4" s="16">
        <v>270374.10764027166</v>
      </c>
      <c r="D4" s="48">
        <v>3698.579012345678</v>
      </c>
      <c r="G4" s="15" t="s">
        <v>43</v>
      </c>
      <c r="H4" s="72">
        <v>171460</v>
      </c>
      <c r="I4" s="72">
        <v>5832</v>
      </c>
    </row>
    <row r="5" spans="2:9" ht="11.25">
      <c r="B5" s="45" t="s">
        <v>900</v>
      </c>
      <c r="C5" s="16">
        <v>259544.7584936022</v>
      </c>
      <c r="D5" s="48">
        <v>3852.9</v>
      </c>
      <c r="G5" s="15" t="s">
        <v>44</v>
      </c>
      <c r="H5" s="72">
        <v>118149</v>
      </c>
      <c r="I5" s="72">
        <v>8463</v>
      </c>
    </row>
    <row r="6" spans="2:9" ht="11.25">
      <c r="B6" s="45" t="s">
        <v>901</v>
      </c>
      <c r="C6" s="68">
        <f>1/D6*10^9</f>
        <v>136159.70007830544</v>
      </c>
      <c r="D6" s="17">
        <v>7344.317</v>
      </c>
      <c r="G6" s="15" t="s">
        <v>45</v>
      </c>
      <c r="H6" s="72">
        <v>171193</v>
      </c>
      <c r="I6" s="72">
        <v>5841</v>
      </c>
    </row>
    <row r="7" spans="2:9" ht="11.25">
      <c r="B7" s="45" t="s">
        <v>902</v>
      </c>
      <c r="C7" s="16">
        <v>270374.10764027166</v>
      </c>
      <c r="D7" s="48">
        <v>3698.579012345678</v>
      </c>
      <c r="G7" s="15" t="s">
        <v>46</v>
      </c>
      <c r="H7" s="72">
        <v>118022</v>
      </c>
      <c r="I7" s="72">
        <v>8472</v>
      </c>
    </row>
    <row r="8" spans="2:9" ht="11.25">
      <c r="B8" s="45" t="s">
        <v>903</v>
      </c>
      <c r="C8" s="16">
        <v>279101.7855853328</v>
      </c>
      <c r="D8" s="48">
        <v>3582.9222586405103</v>
      </c>
      <c r="G8" s="15" t="s">
        <v>47</v>
      </c>
      <c r="H8" s="72">
        <v>171193</v>
      </c>
      <c r="I8" s="72">
        <v>5841</v>
      </c>
    </row>
    <row r="9" spans="2:9" ht="11.25">
      <c r="B9" s="45" t="s">
        <v>904</v>
      </c>
      <c r="C9" s="16">
        <v>259544.7584936022</v>
      </c>
      <c r="D9" s="48">
        <v>3852.9</v>
      </c>
      <c r="G9" s="15" t="s">
        <v>48</v>
      </c>
      <c r="H9" s="72">
        <v>118022</v>
      </c>
      <c r="I9" s="72">
        <v>8472</v>
      </c>
    </row>
    <row r="10" spans="2:9" ht="11.25">
      <c r="B10" s="45" t="s">
        <v>905</v>
      </c>
      <c r="C10" s="68">
        <f>1/D10*10^9</f>
        <v>136159.70007830544</v>
      </c>
      <c r="D10" s="17">
        <v>7344.317</v>
      </c>
      <c r="G10" s="15" t="s">
        <v>49</v>
      </c>
      <c r="H10" s="72">
        <v>171193</v>
      </c>
      <c r="I10" s="72">
        <v>5841</v>
      </c>
    </row>
    <row r="11" spans="2:9" ht="11.25">
      <c r="B11" s="45" t="s">
        <v>906</v>
      </c>
      <c r="C11" s="16">
        <v>270374.10764027166</v>
      </c>
      <c r="D11" s="48">
        <v>3698.579012345678</v>
      </c>
      <c r="G11" s="15" t="s">
        <v>50</v>
      </c>
      <c r="H11" s="72">
        <v>118022</v>
      </c>
      <c r="I11" s="72">
        <v>8472</v>
      </c>
    </row>
    <row r="12" spans="2:4" ht="11.25">
      <c r="B12" s="45" t="s">
        <v>907</v>
      </c>
      <c r="C12" s="16">
        <v>279101.7855853328</v>
      </c>
      <c r="D12" s="48">
        <v>3582.9222586405103</v>
      </c>
    </row>
    <row r="13" spans="2:4" ht="11.25">
      <c r="B13" s="45" t="s">
        <v>908</v>
      </c>
      <c r="C13" s="16">
        <v>259544.7584936022</v>
      </c>
      <c r="D13" s="48">
        <v>3852.9</v>
      </c>
    </row>
    <row r="14" spans="2:4" ht="11.25">
      <c r="B14" s="45" t="s">
        <v>909</v>
      </c>
      <c r="C14" s="68">
        <f>1/D14*10^9</f>
        <v>136207.91975501098</v>
      </c>
      <c r="D14" s="17">
        <v>7341.717</v>
      </c>
    </row>
    <row r="15" spans="2:4" ht="11.25">
      <c r="B15" s="45" t="s">
        <v>910</v>
      </c>
      <c r="C15" s="16">
        <v>259544.7584936022</v>
      </c>
      <c r="D15" s="48">
        <v>3852.9</v>
      </c>
    </row>
    <row r="16" spans="2:4" ht="11.25">
      <c r="B16" s="45" t="s">
        <v>911</v>
      </c>
      <c r="C16" s="16">
        <v>259544.7584936022</v>
      </c>
      <c r="D16" s="48">
        <v>3852.9</v>
      </c>
    </row>
    <row r="17" spans="2:4" ht="11.25">
      <c r="B17" s="45" t="s">
        <v>912</v>
      </c>
      <c r="C17" s="16">
        <v>259544.7584936022</v>
      </c>
      <c r="D17" s="48">
        <v>3852.9</v>
      </c>
    </row>
    <row r="18" spans="2:4" ht="11.25">
      <c r="B18" s="45" t="s">
        <v>913</v>
      </c>
      <c r="C18" s="16">
        <v>241750.32183589844</v>
      </c>
      <c r="D18" s="48">
        <v>4136.499146746974</v>
      </c>
    </row>
    <row r="19" spans="2:4" ht="11.25">
      <c r="B19" s="45" t="s">
        <v>914</v>
      </c>
      <c r="C19" s="16">
        <v>146547.21874538288</v>
      </c>
      <c r="D19" s="48">
        <v>6823.739191785283</v>
      </c>
    </row>
    <row r="20" spans="2:4" ht="11.25">
      <c r="B20" s="45" t="s">
        <v>915</v>
      </c>
      <c r="C20" s="16">
        <v>393066.3102865453</v>
      </c>
      <c r="D20" s="48">
        <v>2544.1</v>
      </c>
    </row>
    <row r="21" spans="2:4" ht="11.25">
      <c r="B21" s="45" t="s">
        <v>916</v>
      </c>
      <c r="C21" s="16">
        <v>191155.61049189582</v>
      </c>
      <c r="D21" s="48">
        <v>5231.340045038311</v>
      </c>
    </row>
    <row r="22" spans="2:4" ht="11.25">
      <c r="B22" s="45" t="s">
        <v>917</v>
      </c>
      <c r="C22" s="16">
        <v>393066.3102865453</v>
      </c>
      <c r="D22" s="48">
        <v>2544.1</v>
      </c>
    </row>
    <row r="23" spans="2:4" ht="11.25">
      <c r="B23" s="45" t="s">
        <v>918</v>
      </c>
      <c r="C23" s="16">
        <v>191155.61049189582</v>
      </c>
      <c r="D23" s="48">
        <v>5231.340045038311</v>
      </c>
    </row>
    <row r="24" spans="2:4" ht="11.25">
      <c r="B24" s="45" t="s">
        <v>919</v>
      </c>
      <c r="C24" s="16">
        <v>146476.63793184765</v>
      </c>
      <c r="D24" s="48">
        <v>6827.027259222579</v>
      </c>
    </row>
    <row r="25" spans="2:4" ht="11.25">
      <c r="B25" s="45" t="s">
        <v>920</v>
      </c>
      <c r="C25" s="16">
        <v>183911.19006340794</v>
      </c>
      <c r="D25" s="48">
        <v>5437.407042253521</v>
      </c>
    </row>
    <row r="26" spans="2:4" ht="11.25">
      <c r="B26" s="45" t="s">
        <v>818</v>
      </c>
      <c r="C26" s="16">
        <v>183911.19006340794</v>
      </c>
      <c r="D26" s="48">
        <v>5437.407042253521</v>
      </c>
    </row>
    <row r="27" spans="2:4" ht="11.25">
      <c r="B27" s="73" t="s">
        <v>819</v>
      </c>
      <c r="C27" s="72">
        <v>189000</v>
      </c>
      <c r="D27" s="38">
        <v>5283</v>
      </c>
    </row>
    <row r="28" spans="2:4" ht="11.25">
      <c r="B28" s="73" t="s">
        <v>820</v>
      </c>
      <c r="C28" s="72">
        <v>189000</v>
      </c>
      <c r="D28" s="38">
        <v>5283</v>
      </c>
    </row>
    <row r="29" spans="2:4" ht="11.25">
      <c r="B29" s="73" t="s">
        <v>821</v>
      </c>
      <c r="C29" s="72">
        <v>189000</v>
      </c>
      <c r="D29" s="38">
        <v>5283</v>
      </c>
    </row>
    <row r="30" spans="2:4" ht="11.25">
      <c r="B30" s="73" t="s">
        <v>822</v>
      </c>
      <c r="C30" s="72">
        <v>189000</v>
      </c>
      <c r="D30" s="38">
        <v>5283</v>
      </c>
    </row>
    <row r="31" spans="2:4" ht="11.25">
      <c r="B31" s="45" t="s">
        <v>823</v>
      </c>
      <c r="C31" s="16">
        <v>193725.11961958048</v>
      </c>
      <c r="D31" s="48">
        <v>5161.953194111883</v>
      </c>
    </row>
    <row r="32" spans="2:4" ht="11.25">
      <c r="B32" s="45" t="s">
        <v>2115</v>
      </c>
      <c r="C32" s="16">
        <v>185917.92765325218</v>
      </c>
      <c r="D32" s="48">
        <v>5378.717440660475</v>
      </c>
    </row>
    <row r="33" spans="2:4" ht="11.25">
      <c r="B33" s="45" t="s">
        <v>921</v>
      </c>
      <c r="C33" s="16">
        <v>185917.92765325218</v>
      </c>
      <c r="D33" s="48">
        <v>5378.717440660475</v>
      </c>
    </row>
    <row r="34" spans="2:4" ht="11.25">
      <c r="B34" s="45" t="s">
        <v>2116</v>
      </c>
      <c r="C34" s="16">
        <v>322213.11340558145</v>
      </c>
      <c r="D34" s="48">
        <v>3103.536008918617</v>
      </c>
    </row>
    <row r="35" spans="2:4" ht="11.25">
      <c r="B35" s="45" t="s">
        <v>2117</v>
      </c>
      <c r="C35" s="16">
        <v>307981.06245753815</v>
      </c>
      <c r="D35" s="48">
        <v>3246.952887364208</v>
      </c>
    </row>
    <row r="36" spans="2:4" ht="11.25">
      <c r="B36" s="45" t="s">
        <v>2118</v>
      </c>
      <c r="C36" s="16">
        <v>307671.1211155465</v>
      </c>
      <c r="D36" s="48">
        <v>3250.223798627002</v>
      </c>
    </row>
    <row r="37" spans="2:4" ht="11.25">
      <c r="B37" s="45" t="s">
        <v>2119</v>
      </c>
      <c r="C37" s="16">
        <v>2284826.302695582</v>
      </c>
      <c r="D37" s="48">
        <v>437.6700315556699</v>
      </c>
    </row>
    <row r="38" spans="2:4" ht="11.25">
      <c r="B38" s="45" t="s">
        <v>2120</v>
      </c>
      <c r="C38" s="16">
        <v>98041.49986513959</v>
      </c>
      <c r="D38" s="48">
        <v>10199.762359567572</v>
      </c>
    </row>
    <row r="39" spans="2:4" ht="11.25">
      <c r="B39" s="45" t="s">
        <v>922</v>
      </c>
      <c r="C39" s="16">
        <v>98041.49986513959</v>
      </c>
      <c r="D39" s="48">
        <v>10199.762359567572</v>
      </c>
    </row>
    <row r="40" spans="2:4" ht="11.25">
      <c r="B40" s="45" t="s">
        <v>2121</v>
      </c>
      <c r="C40" s="16">
        <v>110758.21641224406</v>
      </c>
      <c r="D40" s="48">
        <v>9028.675545640624</v>
      </c>
    </row>
    <row r="41" spans="2:4" ht="11.25">
      <c r="B41" s="45" t="s">
        <v>2122</v>
      </c>
      <c r="C41" s="16">
        <v>173075.277429288</v>
      </c>
      <c r="D41" s="48">
        <v>5777.832714487846</v>
      </c>
    </row>
    <row r="42" spans="2:4" ht="11.25">
      <c r="B42" s="45" t="s">
        <v>2123</v>
      </c>
      <c r="C42" s="16">
        <v>154145.63679764638</v>
      </c>
      <c r="D42" s="48">
        <v>6487.37142857143</v>
      </c>
    </row>
    <row r="43" spans="2:4" ht="11.25">
      <c r="B43" s="45" t="s">
        <v>2124</v>
      </c>
      <c r="C43" s="18">
        <v>94906.55846454625</v>
      </c>
      <c r="D43" s="48">
        <v>10536.679616020054</v>
      </c>
    </row>
    <row r="44" spans="2:4" ht="11.25">
      <c r="B44" s="45" t="s">
        <v>2125</v>
      </c>
      <c r="C44" s="18">
        <v>90716.31125289215</v>
      </c>
      <c r="D44" s="48">
        <v>11023.37590879632</v>
      </c>
    </row>
    <row r="45" spans="2:4" ht="11.25">
      <c r="B45" s="45" t="s">
        <v>2126</v>
      </c>
      <c r="C45" s="16">
        <v>294934.4659226173</v>
      </c>
      <c r="D45" s="48">
        <v>3390.583724665033</v>
      </c>
    </row>
    <row r="46" spans="2:4" ht="11.25">
      <c r="B46" s="45" t="s">
        <v>2127</v>
      </c>
      <c r="C46" s="16">
        <v>57422.88199633772</v>
      </c>
      <c r="D46" s="48">
        <v>17414.660588853367</v>
      </c>
    </row>
    <row r="47" spans="2:4" ht="11.25">
      <c r="B47" s="45" t="s">
        <v>2128</v>
      </c>
      <c r="C47" s="16">
        <v>372129.01833849517</v>
      </c>
      <c r="D47" s="48">
        <v>2687.2400450383107</v>
      </c>
    </row>
    <row r="48" spans="2:4" ht="11.25">
      <c r="B48" s="45" t="s">
        <v>2129</v>
      </c>
      <c r="C48" s="16">
        <v>248576.49602697277</v>
      </c>
      <c r="D48" s="48">
        <v>4022.9064935064944</v>
      </c>
    </row>
    <row r="49" spans="2:4" ht="11.25">
      <c r="B49" s="45" t="s">
        <v>2130</v>
      </c>
      <c r="C49" s="16">
        <v>454071.32229812705</v>
      </c>
      <c r="D49" s="48">
        <v>2202.2971962616825</v>
      </c>
    </row>
    <row r="50" spans="2:4" ht="11.25">
      <c r="B50" s="45" t="s">
        <v>2131</v>
      </c>
      <c r="C50" s="16">
        <v>3349381.2771219006</v>
      </c>
      <c r="D50" s="48">
        <v>298.562605228179</v>
      </c>
    </row>
    <row r="51" spans="2:4" ht="11.25">
      <c r="B51" s="45" t="s">
        <v>2132</v>
      </c>
      <c r="C51" s="16">
        <v>1300903.4505589097</v>
      </c>
      <c r="D51" s="48">
        <v>768.6965543602548</v>
      </c>
    </row>
    <row r="52" spans="2:4" ht="11.25">
      <c r="B52" s="45" t="s">
        <v>2133</v>
      </c>
      <c r="C52" s="16">
        <v>459508.1110868545</v>
      </c>
      <c r="D52" s="48">
        <v>2176.240148698885</v>
      </c>
    </row>
    <row r="53" spans="2:4" ht="11.25">
      <c r="B53" s="45" t="s">
        <v>2134</v>
      </c>
      <c r="C53" s="16">
        <v>263227.68633755896</v>
      </c>
      <c r="D53" s="48">
        <v>3798.9924764890275</v>
      </c>
    </row>
    <row r="54" spans="2:4" ht="11.25">
      <c r="B54" s="45" t="s">
        <v>2135</v>
      </c>
      <c r="C54" s="16">
        <v>263227.68633755896</v>
      </c>
      <c r="D54" s="48">
        <v>3798.9924764890275</v>
      </c>
    </row>
    <row r="55" spans="2:4" ht="11.25">
      <c r="B55" s="45" t="s">
        <v>2136</v>
      </c>
      <c r="C55" s="16">
        <v>142875.57442475262</v>
      </c>
      <c r="D55" s="48">
        <v>6999.09696969697</v>
      </c>
    </row>
    <row r="56" spans="2:4" ht="11.25">
      <c r="B56" s="45" t="s">
        <v>2137</v>
      </c>
      <c r="C56" s="16">
        <v>143608.78582294067</v>
      </c>
      <c r="D56" s="48">
        <v>6963.362264150944</v>
      </c>
    </row>
    <row r="57" spans="2:4" ht="11.25">
      <c r="B57" s="45" t="s">
        <v>2138</v>
      </c>
      <c r="C57" s="16">
        <v>437730.2949452953</v>
      </c>
      <c r="D57" s="48">
        <v>2284.5117451260107</v>
      </c>
    </row>
    <row r="58" spans="2:4" ht="11.25">
      <c r="B58" s="45" t="s">
        <v>2139</v>
      </c>
      <c r="C58" s="16">
        <v>1151274.4230465167</v>
      </c>
      <c r="D58" s="48">
        <v>868.6026372007706</v>
      </c>
    </row>
    <row r="59" spans="2:4" ht="11.25">
      <c r="B59" s="45" t="s">
        <v>2140</v>
      </c>
      <c r="C59" s="16">
        <v>437730.2949452953</v>
      </c>
      <c r="D59" s="48">
        <v>2284.5117451260107</v>
      </c>
    </row>
    <row r="60" spans="2:4" ht="11.25">
      <c r="B60" s="45" t="s">
        <v>2141</v>
      </c>
      <c r="C60" s="16">
        <v>216723.29366963258</v>
      </c>
      <c r="D60" s="48">
        <v>4614.178674879196</v>
      </c>
    </row>
    <row r="61" spans="2:4" ht="11.25">
      <c r="B61" s="45" t="s">
        <v>2142</v>
      </c>
      <c r="C61" s="16">
        <v>679062.8846505652</v>
      </c>
      <c r="D61" s="48">
        <v>1472.6176656151424</v>
      </c>
    </row>
    <row r="62" spans="2:4" ht="11.25">
      <c r="B62" s="45" t="s">
        <v>2143</v>
      </c>
      <c r="C62" s="16">
        <v>559744.0913875996</v>
      </c>
      <c r="D62" s="48">
        <v>1786.5306939123031</v>
      </c>
    </row>
    <row r="63" spans="2:4" ht="11.25">
      <c r="B63" s="45" t="s">
        <v>2144</v>
      </c>
      <c r="C63" s="16">
        <v>662123.7386964515</v>
      </c>
      <c r="D63" s="48">
        <v>1510.2917197452223</v>
      </c>
    </row>
    <row r="64" spans="2:4" ht="11.25">
      <c r="B64" s="45" t="s">
        <v>2145</v>
      </c>
      <c r="C64" s="16">
        <v>358308.532963751</v>
      </c>
      <c r="D64" s="48">
        <v>2790.8908329045207</v>
      </c>
    </row>
    <row r="65" spans="2:4" ht="11.25">
      <c r="B65" s="45" t="s">
        <v>2146</v>
      </c>
      <c r="C65" s="16">
        <v>358308.532963751</v>
      </c>
      <c r="D65" s="48">
        <v>2790.8908329045207</v>
      </c>
    </row>
    <row r="66" spans="2:4" ht="11.25">
      <c r="B66" s="45" t="s">
        <v>2147</v>
      </c>
      <c r="C66" s="16">
        <v>358205.8327551832</v>
      </c>
      <c r="D66" s="48">
        <v>2791.691001535011</v>
      </c>
    </row>
    <row r="67" spans="2:4" ht="11.25">
      <c r="B67" s="45" t="s">
        <v>2148</v>
      </c>
      <c r="C67" s="16">
        <v>298447.42009775614</v>
      </c>
      <c r="D67" s="48">
        <v>3350.6739635157546</v>
      </c>
    </row>
    <row r="68" spans="2:4" ht="11.25">
      <c r="B68" s="45" t="s">
        <v>2149</v>
      </c>
      <c r="C68" s="16">
        <v>318180.07376839104</v>
      </c>
      <c r="D68" s="48">
        <v>3142.874373484236</v>
      </c>
    </row>
    <row r="69" spans="2:4" ht="11.25">
      <c r="B69" s="45" t="s">
        <v>2150</v>
      </c>
      <c r="C69" s="16">
        <v>253312.76808934624</v>
      </c>
      <c r="D69" s="48">
        <v>3947.688888888889</v>
      </c>
    </row>
    <row r="70" spans="2:4" ht="11.25">
      <c r="B70" s="45" t="s">
        <v>2151</v>
      </c>
      <c r="C70" s="16">
        <v>280156.1244513112</v>
      </c>
      <c r="D70" s="48">
        <v>3569.438297872341</v>
      </c>
    </row>
    <row r="71" spans="2:4" ht="11.25">
      <c r="B71" s="45" t="s">
        <v>2152</v>
      </c>
      <c r="C71" s="16">
        <v>184450.99165822778</v>
      </c>
      <c r="D71" s="48">
        <v>5421.494300518135</v>
      </c>
    </row>
    <row r="72" spans="2:4" ht="11.25">
      <c r="B72" s="45" t="s">
        <v>2153</v>
      </c>
      <c r="C72" s="16">
        <v>214789.13478648974</v>
      </c>
      <c r="D72" s="48">
        <v>4655.728982725527</v>
      </c>
    </row>
    <row r="73" spans="2:4" ht="11.25">
      <c r="B73" s="45" t="s">
        <v>2154</v>
      </c>
      <c r="C73" s="16">
        <v>662070.615170387</v>
      </c>
      <c r="D73" s="48">
        <v>1510.4129032258068</v>
      </c>
    </row>
    <row r="74" spans="2:4" ht="11.25">
      <c r="B74" s="45" t="s">
        <v>2155</v>
      </c>
      <c r="C74" s="16">
        <v>560312.2489026224</v>
      </c>
      <c r="D74" s="48">
        <v>1784.7191489361705</v>
      </c>
    </row>
    <row r="75" spans="2:4" ht="11.25">
      <c r="B75" s="45" t="s">
        <v>2156</v>
      </c>
      <c r="C75" s="16">
        <v>1121233.6314593279</v>
      </c>
      <c r="D75" s="48">
        <v>891.8747814391388</v>
      </c>
    </row>
    <row r="76" spans="2:4" ht="11.25">
      <c r="B76" s="45" t="s">
        <v>2157</v>
      </c>
      <c r="C76" s="16">
        <v>700262.7145458899</v>
      </c>
      <c r="D76" s="48">
        <v>1428.0354775828462</v>
      </c>
    </row>
    <row r="77" spans="2:4" ht="11.25">
      <c r="B77" s="45" t="s">
        <v>2158</v>
      </c>
      <c r="C77" s="16">
        <v>892805.9078425544</v>
      </c>
      <c r="D77" s="48">
        <v>1120.064272890485</v>
      </c>
    </row>
    <row r="78" spans="2:4" ht="11.25">
      <c r="B78" s="45" t="s">
        <v>2159</v>
      </c>
      <c r="C78" s="16">
        <v>998380.4051205822</v>
      </c>
      <c r="D78" s="48">
        <v>1001.6222222222223</v>
      </c>
    </row>
    <row r="79" spans="2:4" ht="11.25">
      <c r="B79" s="45" t="s">
        <v>2160</v>
      </c>
      <c r="C79" s="16">
        <v>1271415.4532887714</v>
      </c>
      <c r="D79" s="48">
        <v>786.5249690125279</v>
      </c>
    </row>
    <row r="80" spans="2:4" ht="11.25">
      <c r="B80" s="45" t="s">
        <v>2173</v>
      </c>
      <c r="C80" s="16">
        <v>1158423.7546592122</v>
      </c>
      <c r="D80" s="48">
        <v>863.2419664893546</v>
      </c>
    </row>
    <row r="81" spans="2:4" ht="11.25">
      <c r="B81" s="45" t="s">
        <v>2174</v>
      </c>
      <c r="C81" s="16">
        <v>892805.9078425544</v>
      </c>
      <c r="D81" s="48">
        <v>1120.064272890485</v>
      </c>
    </row>
    <row r="82" spans="2:4" ht="11.25">
      <c r="B82" s="45" t="s">
        <v>2175</v>
      </c>
      <c r="C82" s="16">
        <v>717675.3795637554</v>
      </c>
      <c r="D82" s="48">
        <v>1393.3876352395673</v>
      </c>
    </row>
    <row r="83" spans="2:4" ht="11.25">
      <c r="B83" s="45" t="s">
        <v>2176</v>
      </c>
      <c r="C83" s="16">
        <v>601200.1236896557</v>
      </c>
      <c r="D83" s="48">
        <v>1663.3396444811913</v>
      </c>
    </row>
    <row r="84" spans="2:4" ht="11.25">
      <c r="B84" s="45" t="s">
        <v>2177</v>
      </c>
      <c r="C84" s="16">
        <v>459964.2855784724</v>
      </c>
      <c r="D84" s="48">
        <v>2174.081839294009</v>
      </c>
    </row>
    <row r="85" spans="2:4" ht="11.25">
      <c r="B85" s="45" t="s">
        <v>2178</v>
      </c>
      <c r="C85" s="16">
        <v>595671.5195358013</v>
      </c>
      <c r="D85" s="48">
        <v>1678.7775933609962</v>
      </c>
    </row>
    <row r="86" spans="2:4" ht="11.25">
      <c r="B86" s="45" t="s">
        <v>2179</v>
      </c>
      <c r="C86" s="16">
        <v>367443.3444716106</v>
      </c>
      <c r="D86" s="48">
        <v>2721.5079958463148</v>
      </c>
    </row>
    <row r="87" spans="2:4" ht="11.25">
      <c r="B87" s="45" t="s">
        <v>2180</v>
      </c>
      <c r="C87" s="16">
        <v>309457.1657411583</v>
      </c>
      <c r="D87" s="48">
        <v>3231.4649997035062</v>
      </c>
    </row>
    <row r="88" spans="2:4" ht="11.25">
      <c r="B88" s="45" t="s">
        <v>2181</v>
      </c>
      <c r="C88" s="16">
        <v>365265.6698972386</v>
      </c>
      <c r="D88" s="48">
        <v>2737.733333333333</v>
      </c>
    </row>
    <row r="89" spans="2:4" ht="11.25">
      <c r="B89" s="45" t="s">
        <v>2182</v>
      </c>
      <c r="C89" s="16">
        <v>143290.76511589327</v>
      </c>
      <c r="D89" s="48">
        <v>6978.816807846633</v>
      </c>
    </row>
    <row r="90" spans="2:4" ht="11.25">
      <c r="B90" s="45" t="s">
        <v>2183</v>
      </c>
      <c r="C90" s="16">
        <v>637284.0509612877</v>
      </c>
      <c r="D90" s="48">
        <v>1569.1589935313566</v>
      </c>
    </row>
    <row r="91" spans="2:4" ht="11.25">
      <c r="B91" s="45" t="s">
        <v>1746</v>
      </c>
      <c r="C91" s="16">
        <v>265100</v>
      </c>
      <c r="D91" s="48"/>
    </row>
    <row r="92" spans="2:4" ht="11.25">
      <c r="B92" s="45" t="s">
        <v>2184</v>
      </c>
      <c r="C92" s="16">
        <v>832876.0502994126</v>
      </c>
      <c r="D92" s="48">
        <v>1200.6588491054674</v>
      </c>
    </row>
    <row r="93" spans="2:4" ht="11.25">
      <c r="B93" s="45" t="s">
        <v>1946</v>
      </c>
      <c r="C93" s="16">
        <v>570840</v>
      </c>
      <c r="D93" s="48">
        <v>1751</v>
      </c>
    </row>
    <row r="94" spans="2:4" ht="11.25">
      <c r="B94" s="45" t="s">
        <v>2185</v>
      </c>
      <c r="C94" s="80">
        <v>156846</v>
      </c>
      <c r="D94" s="80">
        <v>6375</v>
      </c>
    </row>
    <row r="95" spans="2:4" ht="11.25">
      <c r="B95" s="45" t="s">
        <v>923</v>
      </c>
      <c r="C95" s="80">
        <v>156846</v>
      </c>
      <c r="D95" s="80">
        <v>6375</v>
      </c>
    </row>
    <row r="96" spans="2:4" ht="11.25">
      <c r="B96" s="45" t="s">
        <v>2186</v>
      </c>
      <c r="C96" s="80">
        <v>124395</v>
      </c>
      <c r="D96" s="80">
        <v>8038</v>
      </c>
    </row>
    <row r="97" spans="2:4" ht="11.25">
      <c r="B97" s="45" t="s">
        <v>924</v>
      </c>
      <c r="C97" s="80">
        <v>124395</v>
      </c>
      <c r="D97" s="80">
        <v>8038</v>
      </c>
    </row>
    <row r="98" spans="2:4" ht="11.25">
      <c r="B98" s="45" t="s">
        <v>3477</v>
      </c>
      <c r="C98" s="80">
        <v>325157</v>
      </c>
      <c r="D98" s="80">
        <v>3075</v>
      </c>
    </row>
    <row r="99" spans="2:4" ht="11.25">
      <c r="B99" s="45" t="s">
        <v>2187</v>
      </c>
      <c r="C99" s="16">
        <v>7971049.281446721</v>
      </c>
      <c r="D99" s="48">
        <v>125.45399792315712</v>
      </c>
    </row>
    <row r="100" spans="2:4" ht="11.25">
      <c r="B100" s="45" t="s">
        <v>2188</v>
      </c>
      <c r="C100" s="16">
        <v>774921.7985566925</v>
      </c>
      <c r="D100" s="48">
        <v>1290.4527938980684</v>
      </c>
    </row>
    <row r="101" spans="2:4" ht="11.25">
      <c r="B101" s="45" t="s">
        <v>2189</v>
      </c>
      <c r="C101" s="16">
        <v>3509998.2958413167</v>
      </c>
      <c r="D101" s="48">
        <v>284.90042322379776</v>
      </c>
    </row>
    <row r="102" spans="2:4" ht="11.25">
      <c r="B102" s="45" t="s">
        <v>2517</v>
      </c>
      <c r="C102" s="46">
        <v>328260</v>
      </c>
      <c r="D102" s="46">
        <v>3046</v>
      </c>
    </row>
    <row r="103" spans="2:4" ht="11.25">
      <c r="B103" s="45" t="s">
        <v>2518</v>
      </c>
      <c r="C103" s="46">
        <v>326480</v>
      </c>
      <c r="D103" s="46">
        <v>3062</v>
      </c>
    </row>
    <row r="104" spans="2:4" ht="11.25">
      <c r="B104" s="45" t="s">
        <v>2519</v>
      </c>
      <c r="C104" s="46">
        <v>355350</v>
      </c>
      <c r="D104" s="46">
        <v>2814</v>
      </c>
    </row>
    <row r="105" spans="2:4" ht="11.25">
      <c r="B105" s="45" t="s">
        <v>925</v>
      </c>
      <c r="C105" s="46">
        <v>112000</v>
      </c>
      <c r="D105" s="46"/>
    </row>
    <row r="106" spans="2:4" ht="11.25">
      <c r="B106" s="71" t="s">
        <v>1427</v>
      </c>
      <c r="C106" s="46">
        <v>46501</v>
      </c>
      <c r="D106" s="46">
        <v>21504</v>
      </c>
    </row>
    <row r="107" spans="2:4" ht="11.25">
      <c r="B107" s="71" t="s">
        <v>1428</v>
      </c>
      <c r="C107" s="46">
        <v>41889</v>
      </c>
      <c r="D107" s="46">
        <v>23872</v>
      </c>
    </row>
    <row r="108" spans="2:4" ht="11.25">
      <c r="B108" s="71" t="s">
        <v>1429</v>
      </c>
      <c r="C108" s="46">
        <v>232400</v>
      </c>
      <c r="D108" s="46">
        <v>4304</v>
      </c>
    </row>
    <row r="109" spans="2:4" ht="11.25">
      <c r="B109" s="71" t="s">
        <v>1430</v>
      </c>
      <c r="C109" s="46">
        <v>346900</v>
      </c>
      <c r="D109" s="46">
        <v>2882</v>
      </c>
    </row>
    <row r="110" spans="2:4" ht="11.25">
      <c r="B110" s="45" t="s">
        <v>619</v>
      </c>
      <c r="C110" s="46">
        <v>317271</v>
      </c>
      <c r="D110" s="46">
        <v>3151</v>
      </c>
    </row>
    <row r="111" spans="2:4" ht="11.25">
      <c r="B111" s="45" t="s">
        <v>2245</v>
      </c>
      <c r="C111" s="32">
        <v>154000</v>
      </c>
      <c r="D111" s="32">
        <v>6492</v>
      </c>
    </row>
    <row r="112" spans="2:4" ht="11.25">
      <c r="B112" s="45" t="s">
        <v>2246</v>
      </c>
      <c r="C112" s="32">
        <v>275700</v>
      </c>
      <c r="D112" s="32">
        <v>3627</v>
      </c>
    </row>
    <row r="113" spans="2:4" ht="11.25">
      <c r="B113" s="81" t="s">
        <v>2698</v>
      </c>
      <c r="C113" s="83">
        <v>307494</v>
      </c>
      <c r="D113" s="83">
        <v>3252</v>
      </c>
    </row>
    <row r="114" spans="2:3" ht="11.25">
      <c r="B114" s="73" t="s">
        <v>591</v>
      </c>
      <c r="C114" s="43">
        <v>1650732.14923015</v>
      </c>
    </row>
    <row r="115" spans="2:3" ht="11.25">
      <c r="B115" s="45" t="s">
        <v>593</v>
      </c>
      <c r="C115" s="32">
        <v>1496714</v>
      </c>
    </row>
    <row r="116" spans="2:3" ht="11.25">
      <c r="B116" s="98" t="s">
        <v>592</v>
      </c>
      <c r="C116" s="99">
        <v>535026.871724632</v>
      </c>
    </row>
    <row r="117" spans="2:3" ht="12.75">
      <c r="B117" s="102" t="s">
        <v>1104</v>
      </c>
      <c r="C117" s="103">
        <v>550913</v>
      </c>
    </row>
    <row r="118" spans="2:3" ht="12.75">
      <c r="B118" s="102" t="s">
        <v>1105</v>
      </c>
      <c r="C118" s="103">
        <v>550913</v>
      </c>
    </row>
    <row r="119" spans="2:3" ht="12.75">
      <c r="B119" s="102" t="s">
        <v>1106</v>
      </c>
      <c r="C119" s="103">
        <v>550913</v>
      </c>
    </row>
    <row r="120" spans="2:3" ht="12.75">
      <c r="B120" s="102" t="s">
        <v>1107</v>
      </c>
      <c r="C120" s="103">
        <v>550581</v>
      </c>
    </row>
    <row r="121" spans="2:3" ht="12.75">
      <c r="B121" s="102" t="s">
        <v>1060</v>
      </c>
      <c r="C121" s="103">
        <v>550581</v>
      </c>
    </row>
    <row r="122" spans="2:3" ht="12.75">
      <c r="B122" s="102" t="s">
        <v>1108</v>
      </c>
      <c r="C122" s="103">
        <v>302323</v>
      </c>
    </row>
    <row r="123" spans="2:3" ht="12.75">
      <c r="B123" s="102" t="s">
        <v>1109</v>
      </c>
      <c r="C123" s="103">
        <v>302323</v>
      </c>
    </row>
    <row r="124" spans="2:3" ht="12.75">
      <c r="B124" s="102" t="s">
        <v>1061</v>
      </c>
      <c r="C124" s="103">
        <v>302323</v>
      </c>
    </row>
    <row r="125" spans="2:3" ht="12.75">
      <c r="B125" s="102" t="s">
        <v>1062</v>
      </c>
      <c r="C125" s="103">
        <v>302223</v>
      </c>
    </row>
    <row r="126" spans="2:3" ht="12.75">
      <c r="B126" s="102" t="s">
        <v>1063</v>
      </c>
      <c r="C126" s="103">
        <v>302223</v>
      </c>
    </row>
    <row r="127" spans="2:3" ht="12.75">
      <c r="B127" s="102" t="s">
        <v>1296</v>
      </c>
      <c r="C127" s="105">
        <v>683153</v>
      </c>
    </row>
    <row r="128" spans="2:3" ht="12.75">
      <c r="B128" s="102" t="s">
        <v>1298</v>
      </c>
      <c r="C128" s="105">
        <v>711838</v>
      </c>
    </row>
    <row r="129" spans="2:3" ht="11.25">
      <c r="B129" s="45" t="s">
        <v>2956</v>
      </c>
      <c r="C129" s="32">
        <v>492585</v>
      </c>
    </row>
    <row r="130" spans="2:3" ht="11.25">
      <c r="B130" s="45" t="s">
        <v>2958</v>
      </c>
      <c r="C130" s="32">
        <v>300754</v>
      </c>
    </row>
    <row r="131" spans="2:3" ht="11.25">
      <c r="B131" s="45" t="s">
        <v>2960</v>
      </c>
      <c r="C131" s="32">
        <v>372780</v>
      </c>
    </row>
    <row r="132" spans="2:3" ht="11.25">
      <c r="B132" s="45" t="s">
        <v>3176</v>
      </c>
      <c r="C132" s="32">
        <v>60000</v>
      </c>
    </row>
    <row r="133" spans="2:3" ht="11.25">
      <c r="B133" s="45" t="s">
        <v>3177</v>
      </c>
      <c r="C133" s="32">
        <v>60000</v>
      </c>
    </row>
    <row r="134" spans="2:3" ht="11.25">
      <c r="B134" s="45" t="s">
        <v>3178</v>
      </c>
      <c r="C134" s="32">
        <v>60000</v>
      </c>
    </row>
    <row r="135" spans="2:3" ht="11.25">
      <c r="B135" s="45" t="s">
        <v>3179</v>
      </c>
      <c r="C135" s="32">
        <v>60000</v>
      </c>
    </row>
    <row r="136" spans="2:3" ht="11.25">
      <c r="B136" s="45" t="s">
        <v>3180</v>
      </c>
      <c r="C136" s="32">
        <v>60000</v>
      </c>
    </row>
    <row r="137" spans="2:3" ht="11.25">
      <c r="B137" s="45" t="s">
        <v>3181</v>
      </c>
      <c r="C137" s="32">
        <v>60000</v>
      </c>
    </row>
    <row r="138" spans="2:3" ht="11.25">
      <c r="B138" s="45" t="s">
        <v>3182</v>
      </c>
      <c r="C138" s="32">
        <v>60000</v>
      </c>
    </row>
    <row r="139" spans="2:3" ht="11.25">
      <c r="B139" s="45" t="s">
        <v>3183</v>
      </c>
      <c r="C139" s="32">
        <v>60000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D84"/>
  <sheetViews>
    <sheetView workbookViewId="0" topLeftCell="A1">
      <pane ySplit="1" topLeftCell="BM26" activePane="bottomLeft" state="frozen"/>
      <selection pane="topLeft" activeCell="A1" sqref="A1"/>
      <selection pane="bottomLeft" activeCell="C37" sqref="C37"/>
    </sheetView>
  </sheetViews>
  <sheetFormatPr defaultColWidth="9.00390625" defaultRowHeight="13.5"/>
  <cols>
    <col min="1" max="1" width="5.375" style="4" customWidth="1"/>
    <col min="2" max="2" width="12.625" style="4" customWidth="1"/>
    <col min="3" max="16384" width="9.00390625" style="4" customWidth="1"/>
  </cols>
  <sheetData>
    <row r="1" spans="2:4" ht="11.25">
      <c r="B1" s="12" t="s">
        <v>2190</v>
      </c>
      <c r="C1" s="13" t="s">
        <v>2193</v>
      </c>
      <c r="D1" s="13" t="s">
        <v>146</v>
      </c>
    </row>
    <row r="2" spans="2:4" ht="11.25">
      <c r="B2" s="28" t="s">
        <v>3508</v>
      </c>
      <c r="C2" s="29" t="s">
        <v>3509</v>
      </c>
      <c r="D2" s="17">
        <v>14492.753623188406</v>
      </c>
    </row>
    <row r="3" spans="2:4" ht="11.25">
      <c r="B3" s="28" t="s">
        <v>3510</v>
      </c>
      <c r="C3" s="29" t="s">
        <v>3511</v>
      </c>
      <c r="D3" s="17">
        <v>47619.04761904762</v>
      </c>
    </row>
    <row r="4" spans="2:4" ht="11.25">
      <c r="B4" s="28" t="s">
        <v>3512</v>
      </c>
      <c r="C4" s="29" t="s">
        <v>3513</v>
      </c>
      <c r="D4" s="17">
        <v>83333.33333333333</v>
      </c>
    </row>
    <row r="5" spans="2:4" ht="11.25">
      <c r="B5" s="28" t="s">
        <v>3514</v>
      </c>
      <c r="C5" s="29" t="s">
        <v>1645</v>
      </c>
      <c r="D5" s="17">
        <v>5555.555555555556</v>
      </c>
    </row>
    <row r="6" spans="2:4" ht="11.25">
      <c r="B6" s="28" t="s">
        <v>3515</v>
      </c>
      <c r="C6" s="29" t="s">
        <v>3516</v>
      </c>
      <c r="D6" s="17">
        <v>55555.555555555555</v>
      </c>
    </row>
    <row r="7" spans="2:4" ht="11.25">
      <c r="B7" s="28" t="s">
        <v>3517</v>
      </c>
      <c r="C7" s="29" t="s">
        <v>3281</v>
      </c>
      <c r="D7" s="17">
        <v>90909.0909090909</v>
      </c>
    </row>
    <row r="8" spans="2:4" ht="11.25">
      <c r="B8" s="28" t="s">
        <v>3518</v>
      </c>
      <c r="C8" s="29" t="s">
        <v>3516</v>
      </c>
      <c r="D8" s="17">
        <v>55555.555555555555</v>
      </c>
    </row>
    <row r="9" spans="2:4" ht="11.25">
      <c r="B9" s="28" t="s">
        <v>3519</v>
      </c>
      <c r="C9" s="29" t="s">
        <v>3520</v>
      </c>
      <c r="D9" s="17">
        <v>8064.5161290322585</v>
      </c>
    </row>
    <row r="10" spans="2:4" ht="11.25">
      <c r="B10" s="28" t="s">
        <v>3521</v>
      </c>
      <c r="C10" s="29" t="s">
        <v>3522</v>
      </c>
      <c r="D10" s="17">
        <v>2283.10502283105</v>
      </c>
    </row>
    <row r="11" spans="2:4" ht="11.25">
      <c r="B11" s="28" t="s">
        <v>3523</v>
      </c>
      <c r="C11" s="29" t="s">
        <v>3524</v>
      </c>
      <c r="D11" s="17">
        <v>2890.1734104046245</v>
      </c>
    </row>
    <row r="12" spans="2:4" ht="11.25">
      <c r="B12" s="28" t="s">
        <v>3525</v>
      </c>
      <c r="C12" s="29" t="s">
        <v>3526</v>
      </c>
      <c r="D12" s="17">
        <v>3164.556962025317</v>
      </c>
    </row>
    <row r="13" spans="2:4" ht="11.25">
      <c r="B13" s="28" t="s">
        <v>3527</v>
      </c>
      <c r="C13" s="29" t="s">
        <v>1655</v>
      </c>
      <c r="D13" s="17">
        <v>3571.4285714285716</v>
      </c>
    </row>
    <row r="14" spans="2:4" ht="11.25">
      <c r="B14" s="28" t="s">
        <v>3528</v>
      </c>
      <c r="C14" s="29" t="s">
        <v>3293</v>
      </c>
      <c r="D14" s="17">
        <v>50000</v>
      </c>
    </row>
    <row r="15" spans="2:4" ht="11.25">
      <c r="B15" s="28" t="s">
        <v>3529</v>
      </c>
      <c r="C15" s="29" t="s">
        <v>3513</v>
      </c>
      <c r="D15" s="17">
        <v>83333.33333333333</v>
      </c>
    </row>
    <row r="16" spans="2:4" ht="11.25">
      <c r="B16" s="28" t="s">
        <v>3530</v>
      </c>
      <c r="C16" s="29" t="s">
        <v>3513</v>
      </c>
      <c r="D16" s="17">
        <v>83333.33333333333</v>
      </c>
    </row>
    <row r="17" spans="2:4" ht="11.25">
      <c r="B17" s="28" t="s">
        <v>3531</v>
      </c>
      <c r="C17" s="29" t="s">
        <v>3532</v>
      </c>
      <c r="D17" s="17">
        <v>17241.37931034483</v>
      </c>
    </row>
    <row r="18" spans="2:4" ht="11.25">
      <c r="B18" s="28" t="s">
        <v>3533</v>
      </c>
      <c r="C18" s="29" t="s">
        <v>1655</v>
      </c>
      <c r="D18" s="17">
        <v>3571.4285714285716</v>
      </c>
    </row>
    <row r="19" spans="2:4" ht="11.25">
      <c r="B19" s="28" t="s">
        <v>3534</v>
      </c>
      <c r="C19" s="29" t="s">
        <v>3535</v>
      </c>
      <c r="D19" s="17">
        <v>41666.666666666664</v>
      </c>
    </row>
    <row r="20" spans="2:4" ht="11.25">
      <c r="B20" s="28" t="s">
        <v>3536</v>
      </c>
      <c r="C20" s="29" t="s">
        <v>3537</v>
      </c>
      <c r="D20" s="17">
        <v>166666.66666666666</v>
      </c>
    </row>
    <row r="21" spans="2:4" ht="11.25">
      <c r="B21" s="28" t="s">
        <v>3538</v>
      </c>
      <c r="C21" s="29" t="s">
        <v>3539</v>
      </c>
      <c r="D21" s="17">
        <v>3205.128205128205</v>
      </c>
    </row>
    <row r="22" spans="2:4" ht="11.25">
      <c r="B22" s="28" t="s">
        <v>3540</v>
      </c>
      <c r="C22" s="29" t="s">
        <v>3063</v>
      </c>
      <c r="D22" s="17">
        <v>28571.428571428572</v>
      </c>
    </row>
    <row r="23" spans="2:4" ht="11.25">
      <c r="B23" s="28" t="s">
        <v>3541</v>
      </c>
      <c r="C23" s="29" t="s">
        <v>3542</v>
      </c>
      <c r="D23" s="17">
        <v>1574.8031496062993</v>
      </c>
    </row>
    <row r="24" spans="2:4" ht="11.25">
      <c r="B24" s="28" t="s">
        <v>3543</v>
      </c>
      <c r="C24" s="29" t="s">
        <v>2923</v>
      </c>
      <c r="D24" s="17">
        <v>3846.1538461538457</v>
      </c>
    </row>
    <row r="25" spans="2:4" ht="11.25">
      <c r="B25" s="28" t="s">
        <v>3544</v>
      </c>
      <c r="C25" s="29" t="s">
        <v>3542</v>
      </c>
      <c r="D25" s="17">
        <v>1574.8031496062993</v>
      </c>
    </row>
    <row r="26" spans="2:4" ht="11.25">
      <c r="B26" s="28" t="s">
        <v>3545</v>
      </c>
      <c r="C26" s="29" t="s">
        <v>3546</v>
      </c>
      <c r="D26" s="17">
        <v>31250</v>
      </c>
    </row>
    <row r="27" spans="2:4" ht="11.25">
      <c r="B27" s="28" t="s">
        <v>3547</v>
      </c>
      <c r="C27" s="29" t="s">
        <v>1650</v>
      </c>
      <c r="D27" s="17">
        <v>10000</v>
      </c>
    </row>
    <row r="28" spans="2:4" ht="11.25">
      <c r="B28" s="28" t="s">
        <v>3548</v>
      </c>
      <c r="C28" s="29" t="s">
        <v>3189</v>
      </c>
      <c r="D28" s="17">
        <v>2000</v>
      </c>
    </row>
    <row r="29" spans="2:4" ht="11.25">
      <c r="B29" s="28" t="s">
        <v>3549</v>
      </c>
      <c r="C29" s="29" t="s">
        <v>3247</v>
      </c>
      <c r="D29" s="17">
        <v>4464.285714285715</v>
      </c>
    </row>
    <row r="30" spans="2:4" ht="11.25">
      <c r="B30" s="28" t="s">
        <v>3550</v>
      </c>
      <c r="C30" s="29" t="s">
        <v>2897</v>
      </c>
      <c r="D30" s="17">
        <v>12820.51282051282</v>
      </c>
    </row>
    <row r="31" spans="2:4" ht="11.25">
      <c r="B31" s="28" t="s">
        <v>3551</v>
      </c>
      <c r="C31" s="29" t="s">
        <v>3552</v>
      </c>
      <c r="D31" s="17">
        <v>1562.5</v>
      </c>
    </row>
    <row r="32" spans="2:4" ht="11.25">
      <c r="B32" s="28" t="s">
        <v>3553</v>
      </c>
      <c r="C32" s="29" t="s">
        <v>3537</v>
      </c>
      <c r="D32" s="17">
        <v>166666.66666666666</v>
      </c>
    </row>
    <row r="33" spans="2:4" ht="11.25">
      <c r="B33" s="28" t="s">
        <v>3554</v>
      </c>
      <c r="C33" s="29" t="s">
        <v>3293</v>
      </c>
      <c r="D33" s="17">
        <v>50000</v>
      </c>
    </row>
    <row r="34" spans="2:4" ht="11.25">
      <c r="B34" s="28" t="s">
        <v>3555</v>
      </c>
      <c r="C34" s="29" t="s">
        <v>3556</v>
      </c>
      <c r="D34" s="17">
        <v>1499.2503748125937</v>
      </c>
    </row>
    <row r="35" spans="2:4" ht="11.25">
      <c r="B35" s="28" t="s">
        <v>3557</v>
      </c>
      <c r="C35" s="29" t="s">
        <v>3558</v>
      </c>
      <c r="D35" s="17">
        <v>853.9709649871904</v>
      </c>
    </row>
    <row r="36" spans="2:4" ht="11.25">
      <c r="B36" s="28" t="s">
        <v>3559</v>
      </c>
      <c r="C36" s="29" t="s">
        <v>3560</v>
      </c>
      <c r="D36" s="17">
        <v>3174.6031746031745</v>
      </c>
    </row>
    <row r="37" spans="2:4" ht="11.25">
      <c r="B37" s="28" t="s">
        <v>3561</v>
      </c>
      <c r="C37" s="29" t="s">
        <v>3562</v>
      </c>
      <c r="D37" s="17">
        <v>1976.8080875172475</v>
      </c>
    </row>
    <row r="38" spans="2:4" ht="11.25">
      <c r="B38" s="28" t="s">
        <v>3563</v>
      </c>
      <c r="C38" s="29" t="s">
        <v>3564</v>
      </c>
      <c r="D38" s="17">
        <v>1838.235294117647</v>
      </c>
    </row>
    <row r="39" spans="2:4" ht="11.25">
      <c r="B39" s="28" t="s">
        <v>3565</v>
      </c>
      <c r="C39" s="29" t="s">
        <v>3566</v>
      </c>
      <c r="D39" s="17">
        <v>1128.6681715575621</v>
      </c>
    </row>
    <row r="40" spans="2:4" ht="11.25">
      <c r="B40" s="28" t="s">
        <v>3567</v>
      </c>
      <c r="C40" s="29" t="s">
        <v>3568</v>
      </c>
      <c r="D40" s="17">
        <v>125000</v>
      </c>
    </row>
    <row r="41" spans="2:4" ht="11.25">
      <c r="B41" s="28" t="s">
        <v>3569</v>
      </c>
      <c r="C41" s="29" t="s">
        <v>3568</v>
      </c>
      <c r="D41" s="17">
        <v>125000</v>
      </c>
    </row>
    <row r="42" spans="2:4" ht="11.25">
      <c r="B42" s="28" t="s">
        <v>3570</v>
      </c>
      <c r="C42" s="29" t="s">
        <v>3568</v>
      </c>
      <c r="D42" s="17">
        <v>125000</v>
      </c>
    </row>
    <row r="43" spans="2:4" ht="11.25">
      <c r="B43" s="28" t="s">
        <v>3571</v>
      </c>
      <c r="C43" s="29" t="s">
        <v>3572</v>
      </c>
      <c r="D43" s="17">
        <v>34482.75862068966</v>
      </c>
    </row>
    <row r="44" spans="2:4" ht="11.25">
      <c r="B44" s="28" t="s">
        <v>3573</v>
      </c>
      <c r="C44" s="29" t="s">
        <v>3360</v>
      </c>
      <c r="D44" s="17">
        <v>33333.333333333336</v>
      </c>
    </row>
    <row r="45" spans="2:4" ht="11.25">
      <c r="B45" s="28" t="s">
        <v>3574</v>
      </c>
      <c r="C45" s="29" t="s">
        <v>3513</v>
      </c>
      <c r="D45" s="17">
        <v>83333.33333333333</v>
      </c>
    </row>
    <row r="46" spans="2:4" ht="11.25">
      <c r="B46" s="28" t="s">
        <v>3575</v>
      </c>
      <c r="C46" s="29" t="s">
        <v>3576</v>
      </c>
      <c r="D46" s="17">
        <v>62500</v>
      </c>
    </row>
    <row r="47" spans="2:4" ht="11.25">
      <c r="B47" s="28" t="s">
        <v>3577</v>
      </c>
      <c r="C47" s="29" t="s">
        <v>3576</v>
      </c>
      <c r="D47" s="17">
        <v>62500</v>
      </c>
    </row>
    <row r="48" spans="2:4" ht="11.25">
      <c r="B48" s="28" t="s">
        <v>3578</v>
      </c>
      <c r="C48" s="29" t="s">
        <v>3576</v>
      </c>
      <c r="D48" s="17">
        <v>62500</v>
      </c>
    </row>
    <row r="49" spans="2:4" ht="11.25">
      <c r="B49" s="28" t="s">
        <v>3579</v>
      </c>
      <c r="C49" s="29" t="s">
        <v>3513</v>
      </c>
      <c r="D49" s="17">
        <v>83333.33333333333</v>
      </c>
    </row>
    <row r="50" spans="2:4" ht="11.25">
      <c r="B50" s="28" t="s">
        <v>3580</v>
      </c>
      <c r="C50" s="29" t="s">
        <v>3568</v>
      </c>
      <c r="D50" s="17">
        <v>125000</v>
      </c>
    </row>
    <row r="51" spans="2:4" ht="11.25">
      <c r="B51" s="28" t="s">
        <v>3581</v>
      </c>
      <c r="C51" s="29" t="s">
        <v>3568</v>
      </c>
      <c r="D51" s="17">
        <v>125000</v>
      </c>
    </row>
    <row r="52" spans="2:4" ht="11.25">
      <c r="B52" s="28" t="s">
        <v>3582</v>
      </c>
      <c r="C52" s="29" t="s">
        <v>3568</v>
      </c>
      <c r="D52" s="17">
        <v>125000</v>
      </c>
    </row>
    <row r="53" spans="2:4" ht="11.25">
      <c r="B53" s="28" t="s">
        <v>3583</v>
      </c>
      <c r="C53" s="29" t="s">
        <v>3537</v>
      </c>
      <c r="D53" s="17">
        <v>166666.66666666666</v>
      </c>
    </row>
    <row r="54" spans="2:4" ht="11.25">
      <c r="B54" s="28" t="s">
        <v>3584</v>
      </c>
      <c r="C54" s="29" t="s">
        <v>3537</v>
      </c>
      <c r="D54" s="17">
        <v>166666.66666666666</v>
      </c>
    </row>
    <row r="55" spans="2:4" ht="11.25">
      <c r="B55" s="28" t="s">
        <v>3585</v>
      </c>
      <c r="C55" s="29" t="s">
        <v>3537</v>
      </c>
      <c r="D55" s="17">
        <v>166666.66666666666</v>
      </c>
    </row>
    <row r="56" spans="2:4" ht="11.25">
      <c r="B56" s="28" t="s">
        <v>3586</v>
      </c>
      <c r="C56" s="29" t="s">
        <v>3537</v>
      </c>
      <c r="D56" s="17">
        <v>166666.66666666666</v>
      </c>
    </row>
    <row r="57" spans="2:4" ht="11.25">
      <c r="B57" s="28" t="s">
        <v>3587</v>
      </c>
      <c r="C57" s="29" t="s">
        <v>3537</v>
      </c>
      <c r="D57" s="17">
        <v>166666.66666666666</v>
      </c>
    </row>
    <row r="58" spans="2:4" ht="11.25">
      <c r="B58" s="28" t="s">
        <v>3588</v>
      </c>
      <c r="C58" s="29" t="s">
        <v>3568</v>
      </c>
      <c r="D58" s="17">
        <v>125000</v>
      </c>
    </row>
    <row r="59" spans="2:4" ht="11.25">
      <c r="B59" s="28" t="s">
        <v>3589</v>
      </c>
      <c r="C59" s="29" t="s">
        <v>3568</v>
      </c>
      <c r="D59" s="17">
        <v>125000</v>
      </c>
    </row>
    <row r="60" spans="2:4" ht="11.25">
      <c r="B60" s="28" t="s">
        <v>3590</v>
      </c>
      <c r="C60" s="29" t="s">
        <v>3591</v>
      </c>
      <c r="D60" s="17">
        <v>111111.11111111111</v>
      </c>
    </row>
    <row r="61" spans="2:4" ht="11.25">
      <c r="B61" s="28" t="s">
        <v>3592</v>
      </c>
      <c r="C61" s="29" t="s">
        <v>3568</v>
      </c>
      <c r="D61" s="17">
        <v>125000</v>
      </c>
    </row>
    <row r="62" spans="2:4" ht="11.25">
      <c r="B62" s="28" t="s">
        <v>3593</v>
      </c>
      <c r="C62" s="29" t="s">
        <v>1650</v>
      </c>
      <c r="D62" s="17">
        <v>10000</v>
      </c>
    </row>
    <row r="63" spans="2:4" ht="11.25">
      <c r="B63" s="28" t="s">
        <v>3594</v>
      </c>
      <c r="C63" s="29" t="s">
        <v>2930</v>
      </c>
      <c r="D63" s="17">
        <v>6944.444444444444</v>
      </c>
    </row>
    <row r="64" spans="2:4" ht="11.25">
      <c r="B64" s="28" t="s">
        <v>3595</v>
      </c>
      <c r="C64" s="29" t="s">
        <v>3596</v>
      </c>
      <c r="D64" s="17">
        <v>3703.703703703704</v>
      </c>
    </row>
    <row r="65" spans="2:4" ht="11.25">
      <c r="B65" s="28" t="s">
        <v>3597</v>
      </c>
      <c r="C65" s="29" t="s">
        <v>1656</v>
      </c>
      <c r="D65" s="17">
        <v>4784.688995215311</v>
      </c>
    </row>
    <row r="66" spans="2:4" ht="11.25">
      <c r="B66" s="28" t="s">
        <v>3598</v>
      </c>
      <c r="C66" s="29" t="s">
        <v>3599</v>
      </c>
      <c r="D66" s="17">
        <v>1543.2098765432097</v>
      </c>
    </row>
    <row r="67" spans="2:4" ht="11.25">
      <c r="B67" s="28" t="s">
        <v>0</v>
      </c>
      <c r="C67" s="29" t="s">
        <v>3360</v>
      </c>
      <c r="D67" s="17">
        <v>33333.333333333336</v>
      </c>
    </row>
    <row r="68" spans="2:4" ht="11.25">
      <c r="B68" s="28" t="s">
        <v>1</v>
      </c>
      <c r="C68" s="29" t="s">
        <v>3401</v>
      </c>
      <c r="D68" s="17">
        <v>14925.373134328358</v>
      </c>
    </row>
    <row r="69" spans="2:4" ht="11.25">
      <c r="B69" s="28" t="s">
        <v>2</v>
      </c>
      <c r="C69" s="29" t="s">
        <v>3405</v>
      </c>
      <c r="D69" s="17">
        <v>8928.57142857143</v>
      </c>
    </row>
    <row r="70" spans="2:4" ht="11.25">
      <c r="B70" s="28" t="s">
        <v>3</v>
      </c>
      <c r="C70" s="29" t="s">
        <v>3405</v>
      </c>
      <c r="D70" s="17">
        <v>8928.57142857143</v>
      </c>
    </row>
    <row r="71" spans="2:4" ht="11.25">
      <c r="B71" s="28" t="s">
        <v>4</v>
      </c>
      <c r="C71" s="29" t="s">
        <v>3405</v>
      </c>
      <c r="D71" s="17">
        <v>8928.57142857143</v>
      </c>
    </row>
    <row r="72" spans="2:4" ht="11.25">
      <c r="B72" s="28" t="s">
        <v>5</v>
      </c>
      <c r="C72" s="29" t="s">
        <v>6</v>
      </c>
      <c r="D72" s="17">
        <v>3533.568904593639</v>
      </c>
    </row>
    <row r="73" spans="2:4" ht="11.25">
      <c r="B73" s="28" t="s">
        <v>7</v>
      </c>
      <c r="C73" s="29" t="s">
        <v>8</v>
      </c>
      <c r="D73" s="17">
        <v>5434.782608695653</v>
      </c>
    </row>
    <row r="74" spans="2:4" ht="11.25">
      <c r="B74" s="28" t="s">
        <v>9</v>
      </c>
      <c r="C74" s="29" t="s">
        <v>3293</v>
      </c>
      <c r="D74" s="17">
        <v>50000</v>
      </c>
    </row>
    <row r="75" spans="2:4" ht="11.25">
      <c r="B75" s="28" t="s">
        <v>10</v>
      </c>
      <c r="C75" s="29" t="s">
        <v>3293</v>
      </c>
      <c r="D75" s="17">
        <v>50000</v>
      </c>
    </row>
    <row r="76" spans="2:4" ht="11.25">
      <c r="B76" s="28" t="s">
        <v>11</v>
      </c>
      <c r="C76" s="29" t="s">
        <v>3535</v>
      </c>
      <c r="D76" s="17">
        <v>41666.666666666664</v>
      </c>
    </row>
    <row r="77" spans="2:4" ht="11.25">
      <c r="B77" s="28" t="s">
        <v>12</v>
      </c>
      <c r="C77" s="29" t="s">
        <v>3535</v>
      </c>
      <c r="D77" s="17">
        <v>41666.666666666664</v>
      </c>
    </row>
    <row r="78" spans="2:4" ht="11.25">
      <c r="B78" s="28" t="s">
        <v>13</v>
      </c>
      <c r="C78" s="29" t="s">
        <v>14</v>
      </c>
      <c r="D78" s="17">
        <v>21276.595744680853</v>
      </c>
    </row>
    <row r="79" spans="2:4" ht="11.25">
      <c r="B79" s="28" t="s">
        <v>15</v>
      </c>
      <c r="C79" s="29" t="s">
        <v>14</v>
      </c>
      <c r="D79" s="17">
        <v>21276.595744680853</v>
      </c>
    </row>
    <row r="80" spans="2:4" ht="11.25">
      <c r="B80" s="28" t="s">
        <v>16</v>
      </c>
      <c r="C80" s="29" t="s">
        <v>17</v>
      </c>
      <c r="D80" s="17">
        <v>6024.096385542169</v>
      </c>
    </row>
    <row r="81" spans="2:4" ht="11.25">
      <c r="B81" s="28" t="s">
        <v>18</v>
      </c>
      <c r="C81" s="29" t="s">
        <v>17</v>
      </c>
      <c r="D81" s="17">
        <v>6024.096385542169</v>
      </c>
    </row>
    <row r="83" spans="2:4" ht="11.25">
      <c r="B83" s="28" t="s">
        <v>2370</v>
      </c>
      <c r="C83" s="29" t="s">
        <v>3017</v>
      </c>
      <c r="D83" s="17">
        <v>9090.909090909092</v>
      </c>
    </row>
    <row r="84" spans="2:4" ht="11.25">
      <c r="B84" s="28" t="s">
        <v>2371</v>
      </c>
      <c r="C84" s="29" t="s">
        <v>3513</v>
      </c>
      <c r="D84" s="17">
        <v>83333.33333333333</v>
      </c>
    </row>
  </sheetData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D126"/>
  <sheetViews>
    <sheetView workbookViewId="0" topLeftCell="A1">
      <pane xSplit="1" ySplit="1" topLeftCell="B1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17" sqref="F117"/>
    </sheetView>
  </sheetViews>
  <sheetFormatPr defaultColWidth="9.00390625" defaultRowHeight="13.5"/>
  <cols>
    <col min="1" max="1" width="5.50390625" style="11" customWidth="1"/>
    <col min="2" max="2" width="18.25390625" style="11" customWidth="1"/>
    <col min="3" max="16384" width="9.00390625" style="11" customWidth="1"/>
  </cols>
  <sheetData>
    <row r="1" spans="2:4" ht="11.25">
      <c r="B1" s="12" t="s">
        <v>174</v>
      </c>
      <c r="C1" s="13" t="s">
        <v>145</v>
      </c>
      <c r="D1" s="13" t="s">
        <v>146</v>
      </c>
    </row>
    <row r="2" spans="2:4" ht="11.25">
      <c r="B2" s="12" t="s">
        <v>1475</v>
      </c>
      <c r="C2" s="13">
        <v>20000</v>
      </c>
      <c r="D2" s="13">
        <v>50000</v>
      </c>
    </row>
    <row r="3" spans="2:4" ht="11.25">
      <c r="B3" s="12" t="s">
        <v>1476</v>
      </c>
      <c r="C3" s="13">
        <v>55000</v>
      </c>
      <c r="D3" s="13">
        <v>18182</v>
      </c>
    </row>
    <row r="4" spans="2:4" ht="11.25">
      <c r="B4" s="12" t="s">
        <v>1477</v>
      </c>
      <c r="C4" s="13">
        <v>55000</v>
      </c>
      <c r="D4" s="13">
        <v>18182</v>
      </c>
    </row>
    <row r="5" spans="2:4" ht="11.25">
      <c r="B5" s="12" t="s">
        <v>1478</v>
      </c>
      <c r="C5" s="13">
        <v>55000</v>
      </c>
      <c r="D5" s="13">
        <v>18182</v>
      </c>
    </row>
    <row r="6" spans="2:4" ht="11.25">
      <c r="B6" s="12" t="s">
        <v>1479</v>
      </c>
      <c r="C6" s="13">
        <v>78000</v>
      </c>
      <c r="D6" s="13">
        <v>12821</v>
      </c>
    </row>
    <row r="7" spans="2:4" ht="11.25">
      <c r="B7" s="12" t="s">
        <v>1480</v>
      </c>
      <c r="C7" s="13">
        <v>78000</v>
      </c>
      <c r="D7" s="13">
        <v>12821</v>
      </c>
    </row>
    <row r="8" spans="2:4" ht="11.25">
      <c r="B8" s="12" t="s">
        <v>1481</v>
      </c>
      <c r="C8" s="13">
        <v>78000</v>
      </c>
      <c r="D8" s="13">
        <v>12821</v>
      </c>
    </row>
    <row r="9" spans="2:4" ht="11.25">
      <c r="B9" s="12" t="s">
        <v>1482</v>
      </c>
      <c r="C9" s="13">
        <v>78000</v>
      </c>
      <c r="D9" s="13">
        <v>12821</v>
      </c>
    </row>
    <row r="10" spans="2:4" ht="11.25">
      <c r="B10" s="12" t="s">
        <v>1483</v>
      </c>
      <c r="C10" s="13">
        <v>25000</v>
      </c>
      <c r="D10" s="13">
        <v>40000</v>
      </c>
    </row>
    <row r="11" spans="2:4" ht="11.25">
      <c r="B11" s="12" t="s">
        <v>1484</v>
      </c>
      <c r="C11" s="13">
        <v>25000</v>
      </c>
      <c r="D11" s="13">
        <v>40000</v>
      </c>
    </row>
    <row r="12" spans="2:4" ht="11.25">
      <c r="B12" s="12" t="s">
        <v>1485</v>
      </c>
      <c r="C12" s="13">
        <v>25000</v>
      </c>
      <c r="D12" s="13">
        <v>40000</v>
      </c>
    </row>
    <row r="13" spans="2:4" ht="11.25">
      <c r="B13" s="12" t="s">
        <v>1486</v>
      </c>
      <c r="C13" s="13">
        <v>25000</v>
      </c>
      <c r="D13" s="13">
        <v>40000</v>
      </c>
    </row>
    <row r="14" spans="2:4" ht="11.25">
      <c r="B14" s="12" t="s">
        <v>1487</v>
      </c>
      <c r="C14" s="13">
        <v>19000</v>
      </c>
      <c r="D14" s="13">
        <v>52632</v>
      </c>
    </row>
    <row r="15" spans="2:4" ht="11.25">
      <c r="B15" s="12" t="s">
        <v>1488</v>
      </c>
      <c r="C15" s="13">
        <v>19000</v>
      </c>
      <c r="D15" s="13">
        <v>52632</v>
      </c>
    </row>
    <row r="17" spans="2:4" ht="11.25">
      <c r="B17" s="15" t="s">
        <v>2502</v>
      </c>
      <c r="C17" s="32">
        <v>119260</v>
      </c>
      <c r="D17" s="32">
        <v>8385</v>
      </c>
    </row>
    <row r="18" spans="2:4" ht="11.25">
      <c r="B18" s="15" t="s">
        <v>2502</v>
      </c>
      <c r="C18" s="32">
        <v>144316</v>
      </c>
      <c r="D18" s="32">
        <v>6929</v>
      </c>
    </row>
    <row r="20" spans="2:4" ht="11.25">
      <c r="B20" s="23" t="s">
        <v>19</v>
      </c>
      <c r="C20" s="24" t="s">
        <v>1634</v>
      </c>
      <c r="D20" s="19">
        <v>8196.72131147541</v>
      </c>
    </row>
    <row r="21" spans="2:4" ht="11.25">
      <c r="B21" s="23" t="s">
        <v>20</v>
      </c>
      <c r="C21" s="24" t="s">
        <v>3293</v>
      </c>
      <c r="D21" s="19">
        <v>50000</v>
      </c>
    </row>
    <row r="22" spans="2:4" ht="11.25">
      <c r="B22" s="23" t="s">
        <v>21</v>
      </c>
      <c r="C22" s="24" t="s">
        <v>3293</v>
      </c>
      <c r="D22" s="19">
        <v>50000</v>
      </c>
    </row>
    <row r="23" spans="2:4" ht="11.25">
      <c r="B23" s="23" t="s">
        <v>22</v>
      </c>
      <c r="C23" s="24" t="s">
        <v>3568</v>
      </c>
      <c r="D23" s="19">
        <v>125000</v>
      </c>
    </row>
    <row r="24" spans="2:4" ht="11.25">
      <c r="B24" s="23" t="s">
        <v>23</v>
      </c>
      <c r="C24" s="24" t="s">
        <v>3568</v>
      </c>
      <c r="D24" s="19">
        <v>125000</v>
      </c>
    </row>
    <row r="25" spans="2:4" ht="11.25">
      <c r="B25" s="23" t="s">
        <v>24</v>
      </c>
      <c r="C25" s="24" t="s">
        <v>3568</v>
      </c>
      <c r="D25" s="19">
        <v>125000</v>
      </c>
    </row>
    <row r="26" spans="2:4" ht="11.25">
      <c r="B26" s="23" t="s">
        <v>25</v>
      </c>
      <c r="C26" s="24" t="s">
        <v>3189</v>
      </c>
      <c r="D26" s="19">
        <v>2000</v>
      </c>
    </row>
    <row r="28" spans="2:4" ht="11.25">
      <c r="B28" s="12" t="s">
        <v>2198</v>
      </c>
      <c r="C28" s="13">
        <v>115700</v>
      </c>
      <c r="D28" s="13">
        <v>8639</v>
      </c>
    </row>
    <row r="29" spans="2:4" ht="11.25">
      <c r="B29" s="12" t="s">
        <v>2199</v>
      </c>
      <c r="C29" s="13">
        <v>82500</v>
      </c>
      <c r="D29" s="13">
        <v>12119</v>
      </c>
    </row>
    <row r="30" spans="2:4" ht="11.25">
      <c r="B30" s="12" t="s">
        <v>2503</v>
      </c>
      <c r="C30" s="13">
        <v>136040</v>
      </c>
      <c r="D30" s="13">
        <v>7350</v>
      </c>
    </row>
    <row r="31" spans="2:4" ht="11.25">
      <c r="B31" s="12" t="s">
        <v>2504</v>
      </c>
      <c r="C31" s="13">
        <v>125900</v>
      </c>
      <c r="D31" s="13">
        <v>7942</v>
      </c>
    </row>
    <row r="32" spans="2:4" ht="11.25">
      <c r="B32" s="12" t="s">
        <v>2505</v>
      </c>
      <c r="C32" s="13">
        <v>175498</v>
      </c>
      <c r="D32" s="13">
        <v>5698</v>
      </c>
    </row>
    <row r="33" spans="2:4" ht="11.25">
      <c r="B33" s="12" t="s">
        <v>2506</v>
      </c>
      <c r="C33" s="13">
        <v>984126</v>
      </c>
      <c r="D33" s="13">
        <v>1016</v>
      </c>
    </row>
    <row r="35" spans="2:4" ht="11.25">
      <c r="B35" s="23" t="s">
        <v>2368</v>
      </c>
      <c r="C35" s="24" t="s">
        <v>2369</v>
      </c>
      <c r="D35" s="19">
        <v>66.70224119530415</v>
      </c>
    </row>
    <row r="37" spans="2:4" ht="11.25">
      <c r="B37" s="23" t="s">
        <v>2372</v>
      </c>
      <c r="C37" s="24" t="s">
        <v>2373</v>
      </c>
      <c r="D37" s="19">
        <v>256.5418163160595</v>
      </c>
    </row>
    <row r="38" spans="2:4" ht="11.25">
      <c r="B38" s="23" t="s">
        <v>2374</v>
      </c>
      <c r="C38" s="24" t="s">
        <v>2057</v>
      </c>
      <c r="D38" s="19">
        <v>2127.6595744680853</v>
      </c>
    </row>
    <row r="39" spans="2:4" ht="11.25">
      <c r="B39" s="23" t="s">
        <v>2375</v>
      </c>
      <c r="C39" s="24" t="s">
        <v>2376</v>
      </c>
      <c r="D39" s="19">
        <v>2386.634844868735</v>
      </c>
    </row>
    <row r="40" spans="2:4" ht="11.25">
      <c r="B40" s="23" t="s">
        <v>2377</v>
      </c>
      <c r="C40" s="24" t="s">
        <v>2378</v>
      </c>
      <c r="D40" s="19">
        <v>76923.07692307692</v>
      </c>
    </row>
    <row r="41" spans="2:4" ht="11.25">
      <c r="B41" s="23" t="s">
        <v>2379</v>
      </c>
      <c r="C41" s="24" t="s">
        <v>2378</v>
      </c>
      <c r="D41" s="19">
        <v>76923.07692307692</v>
      </c>
    </row>
    <row r="42" spans="2:4" ht="11.25">
      <c r="B42" s="23" t="s">
        <v>2380</v>
      </c>
      <c r="C42" s="24" t="s">
        <v>3293</v>
      </c>
      <c r="D42" s="19">
        <v>50000</v>
      </c>
    </row>
    <row r="43" spans="2:4" ht="11.25">
      <c r="B43" s="23" t="s">
        <v>2381</v>
      </c>
      <c r="C43" s="24" t="s">
        <v>3293</v>
      </c>
      <c r="D43" s="19">
        <v>50000</v>
      </c>
    </row>
    <row r="44" spans="2:4" ht="11.25">
      <c r="B44" s="23" t="s">
        <v>2382</v>
      </c>
      <c r="C44" s="24" t="s">
        <v>3516</v>
      </c>
      <c r="D44" s="19">
        <v>55555.555555555555</v>
      </c>
    </row>
    <row r="45" spans="2:4" ht="11.25">
      <c r="B45" s="23" t="s">
        <v>2383</v>
      </c>
      <c r="C45" s="24" t="s">
        <v>3568</v>
      </c>
      <c r="D45" s="19">
        <v>125000</v>
      </c>
    </row>
    <row r="46" spans="2:4" ht="11.25">
      <c r="B46" s="23" t="s">
        <v>2384</v>
      </c>
      <c r="C46" s="24" t="s">
        <v>3568</v>
      </c>
      <c r="D46" s="19">
        <v>125000</v>
      </c>
    </row>
    <row r="47" spans="2:4" ht="11.25">
      <c r="B47" s="23" t="s">
        <v>2385</v>
      </c>
      <c r="C47" s="24" t="s">
        <v>3568</v>
      </c>
      <c r="D47" s="19">
        <v>125000</v>
      </c>
    </row>
    <row r="48" spans="2:4" ht="11.25">
      <c r="B48" s="23" t="s">
        <v>2386</v>
      </c>
      <c r="C48" s="24" t="s">
        <v>3568</v>
      </c>
      <c r="D48" s="19">
        <v>125000</v>
      </c>
    </row>
    <row r="49" spans="2:4" ht="11.25">
      <c r="B49" s="23" t="s">
        <v>2387</v>
      </c>
      <c r="C49" s="24" t="s">
        <v>3568</v>
      </c>
      <c r="D49" s="19">
        <v>125000</v>
      </c>
    </row>
    <row r="50" spans="2:4" ht="11.25">
      <c r="B50" s="23" t="s">
        <v>2388</v>
      </c>
      <c r="C50" s="24" t="s">
        <v>3568</v>
      </c>
      <c r="D50" s="19">
        <v>125000</v>
      </c>
    </row>
    <row r="51" spans="2:4" ht="11.25">
      <c r="B51" s="23" t="s">
        <v>2389</v>
      </c>
      <c r="C51" s="24" t="s">
        <v>1634</v>
      </c>
      <c r="D51" s="19">
        <v>8196.72131147541</v>
      </c>
    </row>
    <row r="52" spans="2:4" ht="11.25">
      <c r="B52" s="23" t="s">
        <v>2390</v>
      </c>
      <c r="C52" s="24" t="s">
        <v>1634</v>
      </c>
      <c r="D52" s="19">
        <v>8196.72131147541</v>
      </c>
    </row>
    <row r="53" spans="2:4" ht="11.25">
      <c r="B53" s="23" t="s">
        <v>2391</v>
      </c>
      <c r="C53" s="24" t="s">
        <v>2392</v>
      </c>
      <c r="D53" s="19">
        <v>11764.705882352942</v>
      </c>
    </row>
    <row r="54" spans="2:4" ht="11.25">
      <c r="B54" s="23" t="s">
        <v>2393</v>
      </c>
      <c r="C54" s="24" t="s">
        <v>2365</v>
      </c>
      <c r="D54" s="19">
        <v>6802.721088435374</v>
      </c>
    </row>
    <row r="55" spans="2:4" ht="11.25">
      <c r="B55" s="23" t="s">
        <v>2394</v>
      </c>
      <c r="C55" s="24" t="s">
        <v>2395</v>
      </c>
      <c r="D55" s="19">
        <v>11494.252873563219</v>
      </c>
    </row>
    <row r="56" spans="2:4" ht="11.25">
      <c r="B56" s="23" t="s">
        <v>2507</v>
      </c>
      <c r="C56" s="24" t="s">
        <v>2396</v>
      </c>
      <c r="D56" s="19">
        <v>12195.121951219513</v>
      </c>
    </row>
    <row r="57" spans="2:4" ht="11.25">
      <c r="B57" s="23" t="s">
        <v>2397</v>
      </c>
      <c r="C57" s="24" t="s">
        <v>3405</v>
      </c>
      <c r="D57" s="19">
        <v>8928.57142857143</v>
      </c>
    </row>
    <row r="58" spans="2:4" ht="11.25">
      <c r="B58" s="23" t="s">
        <v>2398</v>
      </c>
      <c r="C58" s="24" t="s">
        <v>1773</v>
      </c>
      <c r="D58" s="19">
        <v>5917.15976331361</v>
      </c>
    </row>
    <row r="59" spans="2:4" ht="11.25">
      <c r="B59" s="23" t="s">
        <v>2399</v>
      </c>
      <c r="C59" s="24" t="s">
        <v>1778</v>
      </c>
      <c r="D59" s="19">
        <v>5847.95321637427</v>
      </c>
    </row>
    <row r="60" spans="2:4" ht="11.25">
      <c r="B60" s="23" t="s">
        <v>2400</v>
      </c>
      <c r="C60" s="24" t="s">
        <v>3399</v>
      </c>
      <c r="D60" s="19">
        <v>6060.606060606061</v>
      </c>
    </row>
    <row r="61" spans="2:4" ht="11.25">
      <c r="B61" s="23" t="s">
        <v>2401</v>
      </c>
      <c r="C61" s="24" t="s">
        <v>1787</v>
      </c>
      <c r="D61" s="19">
        <v>6097.5609756097565</v>
      </c>
    </row>
    <row r="62" spans="2:4" ht="11.25">
      <c r="B62" s="23" t="s">
        <v>2402</v>
      </c>
      <c r="C62" s="24" t="s">
        <v>3399</v>
      </c>
      <c r="D62" s="19">
        <v>6060.606060606061</v>
      </c>
    </row>
    <row r="63" spans="2:4" ht="11.25">
      <c r="B63" s="23" t="s">
        <v>2403</v>
      </c>
      <c r="C63" s="24" t="s">
        <v>3046</v>
      </c>
      <c r="D63" s="19">
        <v>6250</v>
      </c>
    </row>
    <row r="64" spans="2:4" ht="11.25">
      <c r="B64" s="23" t="s">
        <v>2404</v>
      </c>
      <c r="C64" s="24" t="s">
        <v>1799</v>
      </c>
      <c r="D64" s="19">
        <v>4484.3049327354265</v>
      </c>
    </row>
    <row r="65" spans="2:4" ht="11.25">
      <c r="B65" s="23" t="s">
        <v>2405</v>
      </c>
      <c r="C65" s="24" t="s">
        <v>3471</v>
      </c>
      <c r="D65" s="19">
        <v>6369.426751592357</v>
      </c>
    </row>
    <row r="66" spans="2:4" ht="11.25">
      <c r="B66" s="23" t="s">
        <v>2406</v>
      </c>
      <c r="C66" s="24" t="s">
        <v>1742</v>
      </c>
      <c r="D66" s="19">
        <v>6329.113924050634</v>
      </c>
    </row>
    <row r="67" spans="2:4" ht="11.25">
      <c r="B67" s="23" t="s">
        <v>2407</v>
      </c>
      <c r="C67" s="24" t="s">
        <v>2928</v>
      </c>
      <c r="D67" s="19">
        <v>6493.506493506494</v>
      </c>
    </row>
    <row r="68" spans="2:4" ht="11.25">
      <c r="B68" s="23" t="s">
        <v>2408</v>
      </c>
      <c r="C68" s="24" t="s">
        <v>3497</v>
      </c>
      <c r="D68" s="19">
        <v>6578.947368421053</v>
      </c>
    </row>
    <row r="69" spans="2:4" ht="11.25">
      <c r="B69" s="23" t="s">
        <v>2409</v>
      </c>
      <c r="C69" s="24" t="s">
        <v>2928</v>
      </c>
      <c r="D69" s="19">
        <v>6493.506493506494</v>
      </c>
    </row>
    <row r="70" spans="2:4" ht="11.25">
      <c r="B70" s="23" t="s">
        <v>2410</v>
      </c>
      <c r="C70" s="24" t="s">
        <v>1893</v>
      </c>
      <c r="D70" s="19">
        <v>6711.4093959731545</v>
      </c>
    </row>
    <row r="71" spans="2:4" ht="11.25">
      <c r="B71" s="23" t="s">
        <v>2411</v>
      </c>
      <c r="C71" s="24" t="s">
        <v>1721</v>
      </c>
      <c r="D71" s="19">
        <v>4926.108374384236</v>
      </c>
    </row>
    <row r="72" spans="2:4" ht="11.25">
      <c r="B72" s="23" t="s">
        <v>2412</v>
      </c>
      <c r="C72" s="24" t="s">
        <v>1949</v>
      </c>
      <c r="D72" s="19">
        <v>6849.315068493151</v>
      </c>
    </row>
    <row r="73" spans="2:4" ht="11.25">
      <c r="B73" s="23" t="s">
        <v>2413</v>
      </c>
      <c r="C73" s="24" t="s">
        <v>1949</v>
      </c>
      <c r="D73" s="19">
        <v>6849.315068493151</v>
      </c>
    </row>
    <row r="74" spans="2:4" ht="11.25">
      <c r="B74" s="23" t="s">
        <v>2414</v>
      </c>
      <c r="C74" s="24" t="s">
        <v>1720</v>
      </c>
      <c r="D74" s="19">
        <v>6993.006993006993</v>
      </c>
    </row>
    <row r="75" spans="2:4" ht="11.25">
      <c r="B75" s="23" t="s">
        <v>2415</v>
      </c>
      <c r="C75" s="24" t="s">
        <v>1964</v>
      </c>
      <c r="D75" s="19">
        <v>7092.198581560284</v>
      </c>
    </row>
    <row r="76" spans="2:4" ht="11.25">
      <c r="B76" s="23" t="s">
        <v>2416</v>
      </c>
      <c r="C76" s="24" t="s">
        <v>3495</v>
      </c>
      <c r="D76" s="19">
        <v>7042.2535211267605</v>
      </c>
    </row>
    <row r="77" spans="2:4" ht="11.25">
      <c r="B77" s="23" t="s">
        <v>2417</v>
      </c>
      <c r="C77" s="24" t="s">
        <v>1974</v>
      </c>
      <c r="D77" s="19">
        <v>7194.244604316546</v>
      </c>
    </row>
    <row r="78" spans="2:4" ht="11.25">
      <c r="B78" s="23" t="s">
        <v>2418</v>
      </c>
      <c r="C78" s="24" t="s">
        <v>8</v>
      </c>
      <c r="D78" s="19">
        <v>5434.782608695653</v>
      </c>
    </row>
    <row r="79" spans="2:4" ht="11.25">
      <c r="B79" s="23" t="s">
        <v>2419</v>
      </c>
      <c r="C79" s="24" t="s">
        <v>1634</v>
      </c>
      <c r="D79" s="19">
        <v>8196.72131147541</v>
      </c>
    </row>
    <row r="80" spans="2:4" ht="11.25">
      <c r="B80" s="23" t="s">
        <v>2420</v>
      </c>
      <c r="C80" s="24" t="s">
        <v>1739</v>
      </c>
      <c r="D80" s="19">
        <v>130.20833333333334</v>
      </c>
    </row>
    <row r="81" spans="2:4" ht="11.25">
      <c r="B81" s="23" t="s">
        <v>2421</v>
      </c>
      <c r="C81" s="24" t="s">
        <v>1740</v>
      </c>
      <c r="D81" s="19">
        <v>96.00614439324117</v>
      </c>
    </row>
    <row r="82" spans="2:4" ht="11.25">
      <c r="B82" s="23" t="s">
        <v>2422</v>
      </c>
      <c r="C82" s="24" t="s">
        <v>1741</v>
      </c>
      <c r="D82" s="19">
        <v>127.000254000508</v>
      </c>
    </row>
    <row r="83" spans="2:4" ht="11.25">
      <c r="B83" s="23" t="s">
        <v>2423</v>
      </c>
      <c r="C83" s="24" t="s">
        <v>3520</v>
      </c>
      <c r="D83" s="19">
        <v>8064.5161290322585</v>
      </c>
    </row>
    <row r="84" spans="2:4" ht="11.25">
      <c r="B84" s="23" t="s">
        <v>2424</v>
      </c>
      <c r="C84" s="24" t="s">
        <v>1744</v>
      </c>
      <c r="D84" s="19">
        <v>3300.3300330033003</v>
      </c>
    </row>
    <row r="85" spans="2:4" ht="11.25">
      <c r="B85" s="23" t="s">
        <v>2425</v>
      </c>
      <c r="C85" s="24" t="s">
        <v>2426</v>
      </c>
      <c r="D85" s="19">
        <v>561.1672278338945</v>
      </c>
    </row>
    <row r="86" spans="2:4" ht="11.25">
      <c r="B86" s="23" t="s">
        <v>2427</v>
      </c>
      <c r="C86" s="24" t="s">
        <v>2428</v>
      </c>
      <c r="D86" s="19">
        <v>1677.8523489932886</v>
      </c>
    </row>
    <row r="87" spans="2:4" ht="11.25">
      <c r="B87" s="23" t="s">
        <v>2429</v>
      </c>
      <c r="C87" s="24" t="s">
        <v>2428</v>
      </c>
      <c r="D87" s="19">
        <v>1677.8523489932886</v>
      </c>
    </row>
    <row r="88" spans="2:4" ht="11.25">
      <c r="B88" s="23" t="s">
        <v>2430</v>
      </c>
      <c r="C88" s="24" t="s">
        <v>2431</v>
      </c>
      <c r="D88" s="19">
        <v>864.304235090752</v>
      </c>
    </row>
    <row r="89" spans="2:4" ht="11.25">
      <c r="B89" s="23" t="s">
        <v>2432</v>
      </c>
      <c r="C89" s="24" t="s">
        <v>2211</v>
      </c>
      <c r="D89" s="19">
        <v>1215.0668286755772</v>
      </c>
    </row>
    <row r="90" spans="2:4" ht="11.25">
      <c r="B90" s="23" t="s">
        <v>2433</v>
      </c>
      <c r="C90" s="24" t="s">
        <v>1724</v>
      </c>
      <c r="D90" s="19">
        <v>5780.346820809249</v>
      </c>
    </row>
    <row r="91" spans="2:4" ht="11.25">
      <c r="B91" s="23" t="s">
        <v>2434</v>
      </c>
      <c r="C91" s="24" t="s">
        <v>1653</v>
      </c>
      <c r="D91" s="19">
        <v>4854.368932038835</v>
      </c>
    </row>
    <row r="92" spans="2:4" ht="11.25">
      <c r="B92" s="11" t="s">
        <v>459</v>
      </c>
      <c r="C92" s="11">
        <v>271600</v>
      </c>
      <c r="D92" s="11">
        <v>3681</v>
      </c>
    </row>
    <row r="93" spans="2:4" ht="11.25">
      <c r="B93" s="11" t="s">
        <v>460</v>
      </c>
      <c r="C93" s="11">
        <v>284500</v>
      </c>
      <c r="D93" s="11">
        <v>3515</v>
      </c>
    </row>
    <row r="94" spans="2:4" ht="11.25">
      <c r="B94" s="11" t="s">
        <v>461</v>
      </c>
      <c r="C94" s="11">
        <v>279100</v>
      </c>
      <c r="D94" s="11">
        <v>3582</v>
      </c>
    </row>
    <row r="95" spans="2:4" ht="12.75">
      <c r="B95" s="50" t="s">
        <v>505</v>
      </c>
      <c r="C95" s="51">
        <v>1680790.912972008</v>
      </c>
      <c r="D95" s="52">
        <v>594.958</v>
      </c>
    </row>
    <row r="96" spans="2:4" ht="12.75">
      <c r="B96" s="50" t="s">
        <v>506</v>
      </c>
      <c r="C96" s="51">
        <v>1680889.7958223165</v>
      </c>
      <c r="D96" s="52">
        <v>594.923</v>
      </c>
    </row>
    <row r="97" spans="2:4" ht="12.75">
      <c r="B97" s="50" t="s">
        <v>507</v>
      </c>
      <c r="C97" s="51">
        <v>1680692.041755113</v>
      </c>
      <c r="D97" s="52">
        <v>594.9929999999999</v>
      </c>
    </row>
    <row r="98" spans="2:4" ht="12.75">
      <c r="B98" s="50" t="s">
        <v>508</v>
      </c>
      <c r="C98" s="51">
        <v>1680790.912972008</v>
      </c>
      <c r="D98" s="52">
        <v>594.958</v>
      </c>
    </row>
    <row r="99" spans="2:4" ht="12.75">
      <c r="B99" s="50" t="s">
        <v>509</v>
      </c>
      <c r="C99" s="51">
        <v>1587294.0287585931</v>
      </c>
      <c r="D99" s="52">
        <v>630.003</v>
      </c>
    </row>
    <row r="100" spans="2:4" ht="12.75">
      <c r="B100" s="50" t="s">
        <v>510</v>
      </c>
      <c r="C100" s="51">
        <v>1587382.216239555</v>
      </c>
      <c r="D100" s="52">
        <v>629.9680000000001</v>
      </c>
    </row>
    <row r="101" spans="2:4" ht="12.75">
      <c r="B101" s="50" t="s">
        <v>511</v>
      </c>
      <c r="C101" s="51">
        <v>1587205.8510756495</v>
      </c>
      <c r="D101" s="52">
        <v>630.038</v>
      </c>
    </row>
    <row r="102" spans="2:4" ht="12.75">
      <c r="B102" s="50" t="s">
        <v>512</v>
      </c>
      <c r="C102" s="51">
        <v>1587294.0287585931</v>
      </c>
      <c r="D102" s="52">
        <v>630.003</v>
      </c>
    </row>
    <row r="103" spans="2:4" ht="12.75">
      <c r="B103" s="50" t="s">
        <v>513</v>
      </c>
      <c r="C103" s="51">
        <v>3813780.7152364342</v>
      </c>
      <c r="D103" s="52">
        <v>262.20700000000005</v>
      </c>
    </row>
    <row r="104" spans="2:4" ht="12.75">
      <c r="B104" s="50" t="s">
        <v>514</v>
      </c>
      <c r="C104" s="51">
        <v>3814289.8555147</v>
      </c>
      <c r="D104" s="52">
        <v>262.172</v>
      </c>
    </row>
    <row r="105" spans="2:4" ht="12.75">
      <c r="B105" s="50" t="s">
        <v>515</v>
      </c>
      <c r="C105" s="51">
        <v>3813271.7108624848</v>
      </c>
      <c r="D105" s="52">
        <v>262.2420000000001</v>
      </c>
    </row>
    <row r="106" spans="2:4" ht="12.75">
      <c r="B106" s="50" t="s">
        <v>516</v>
      </c>
      <c r="C106" s="51">
        <v>3813780.7152364342</v>
      </c>
      <c r="D106" s="52">
        <v>262.20700000000005</v>
      </c>
    </row>
    <row r="107" spans="2:4" ht="12.75">
      <c r="B107" s="50" t="s">
        <v>517</v>
      </c>
      <c r="C107" s="51">
        <v>930286.2118559395</v>
      </c>
      <c r="D107" s="52">
        <v>1074.938</v>
      </c>
    </row>
    <row r="108" spans="2:4" ht="12.75">
      <c r="B108" s="50" t="s">
        <v>518</v>
      </c>
      <c r="C108" s="51">
        <v>930316.5029774782</v>
      </c>
      <c r="D108" s="52">
        <v>1074.9029999999998</v>
      </c>
    </row>
    <row r="109" spans="2:4" ht="12.75">
      <c r="B109" s="50" t="s">
        <v>519</v>
      </c>
      <c r="C109" s="51">
        <v>946123.0243768599</v>
      </c>
      <c r="D109" s="52">
        <v>1056.945</v>
      </c>
    </row>
    <row r="110" spans="2:4" ht="12.75">
      <c r="B110" s="50" t="s">
        <v>520</v>
      </c>
      <c r="C110" s="51">
        <v>946154.3556215762</v>
      </c>
      <c r="D110" s="52">
        <v>1056.91</v>
      </c>
    </row>
    <row r="111" spans="2:4" ht="12.75">
      <c r="B111" s="50" t="s">
        <v>521</v>
      </c>
      <c r="C111" s="51">
        <v>946123.0243768599</v>
      </c>
      <c r="D111" s="52">
        <v>1056.945</v>
      </c>
    </row>
    <row r="112" spans="2:4" ht="12.75">
      <c r="B112" s="50" t="s">
        <v>522</v>
      </c>
      <c r="C112" s="51">
        <v>946154.3556215762</v>
      </c>
      <c r="D112" s="52">
        <v>1056.91</v>
      </c>
    </row>
    <row r="113" spans="2:4" ht="12.75">
      <c r="B113" s="50" t="s">
        <v>523</v>
      </c>
      <c r="C113" s="51">
        <v>1640452.2398734884</v>
      </c>
      <c r="D113" s="52">
        <v>609.588</v>
      </c>
    </row>
    <row r="114" spans="2:4" ht="12.75">
      <c r="B114" s="50" t="s">
        <v>524</v>
      </c>
      <c r="C114" s="51">
        <v>1640546.4332059722</v>
      </c>
      <c r="D114" s="52">
        <v>609.553</v>
      </c>
    </row>
    <row r="116" spans="2:3" ht="11.25">
      <c r="B116" s="11" t="s">
        <v>2835</v>
      </c>
      <c r="C116" s="74">
        <v>109000</v>
      </c>
    </row>
    <row r="117" spans="2:3" ht="11.25">
      <c r="B117" s="11" t="s">
        <v>2836</v>
      </c>
      <c r="C117" s="74">
        <v>89000</v>
      </c>
    </row>
    <row r="118" spans="2:3" ht="11.25">
      <c r="B118" s="11" t="s">
        <v>2837</v>
      </c>
      <c r="C118" s="74">
        <v>70000</v>
      </c>
    </row>
    <row r="119" spans="2:3" ht="11.25">
      <c r="B119" s="11" t="s">
        <v>2838</v>
      </c>
      <c r="C119" s="74">
        <v>61000</v>
      </c>
    </row>
    <row r="121" spans="2:3" ht="11.25">
      <c r="B121" s="11" t="s">
        <v>2833</v>
      </c>
      <c r="C121" s="74">
        <v>144000</v>
      </c>
    </row>
    <row r="122" spans="2:3" ht="11.25">
      <c r="B122" s="11" t="s">
        <v>2834</v>
      </c>
      <c r="C122" s="74">
        <v>119000</v>
      </c>
    </row>
    <row r="124" spans="2:4" ht="11.25">
      <c r="B124" s="11" t="s">
        <v>2006</v>
      </c>
      <c r="C124" s="11">
        <v>808168</v>
      </c>
      <c r="D124" s="11">
        <v>1237</v>
      </c>
    </row>
    <row r="125" spans="2:4" ht="11.25">
      <c r="B125" s="11" t="s">
        <v>2007</v>
      </c>
      <c r="C125" s="11">
        <v>582036</v>
      </c>
      <c r="D125" s="11">
        <v>1718</v>
      </c>
    </row>
    <row r="126" spans="2:4" ht="11.25">
      <c r="B126" s="11" t="s">
        <v>2008</v>
      </c>
      <c r="C126" s="11">
        <v>458629</v>
      </c>
      <c r="D126" s="11">
        <v>2180</v>
      </c>
    </row>
  </sheetData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D216"/>
  <sheetViews>
    <sheetView workbookViewId="0" topLeftCell="A40">
      <selection activeCell="B8" sqref="B8"/>
    </sheetView>
  </sheetViews>
  <sheetFormatPr defaultColWidth="9.00390625" defaultRowHeight="13.5" customHeight="1"/>
  <cols>
    <col min="1" max="1" width="4.625" style="0" customWidth="1"/>
    <col min="2" max="2" width="19.625" style="0" customWidth="1"/>
  </cols>
  <sheetData>
    <row r="1" spans="2:4" ht="13.5" customHeight="1">
      <c r="B1" s="22"/>
      <c r="C1" s="6" t="s">
        <v>145</v>
      </c>
      <c r="D1" s="6" t="s">
        <v>146</v>
      </c>
    </row>
    <row r="2" spans="2:4" ht="13.5" customHeight="1">
      <c r="B2" s="2" t="s">
        <v>801</v>
      </c>
      <c r="C2" s="53" t="s">
        <v>525</v>
      </c>
      <c r="D2" s="54">
        <v>1371.7421124828534</v>
      </c>
    </row>
    <row r="3" spans="2:4" ht="13.5" customHeight="1">
      <c r="B3" s="2" t="s">
        <v>526</v>
      </c>
      <c r="C3" s="53" t="s">
        <v>525</v>
      </c>
      <c r="D3" s="54">
        <v>1371.7421124828534</v>
      </c>
    </row>
    <row r="4" spans="2:4" ht="13.5" customHeight="1">
      <c r="B4" s="2" t="s">
        <v>802</v>
      </c>
      <c r="C4" s="53" t="s">
        <v>525</v>
      </c>
      <c r="D4" s="54">
        <v>1371.7421124828534</v>
      </c>
    </row>
    <row r="5" spans="2:4" ht="13.5" customHeight="1">
      <c r="B5" s="2" t="s">
        <v>803</v>
      </c>
      <c r="C5" s="53" t="s">
        <v>525</v>
      </c>
      <c r="D5" s="54">
        <v>1371.7421124828534</v>
      </c>
    </row>
    <row r="6" spans="2:4" ht="13.5" customHeight="1">
      <c r="B6" s="2" t="s">
        <v>804</v>
      </c>
      <c r="C6" s="53" t="s">
        <v>525</v>
      </c>
      <c r="D6" s="54">
        <v>1371.7421124828534</v>
      </c>
    </row>
    <row r="7" spans="2:4" ht="13.5" customHeight="1">
      <c r="B7" s="2" t="s">
        <v>805</v>
      </c>
      <c r="C7" s="53" t="s">
        <v>525</v>
      </c>
      <c r="D7" s="54">
        <v>1371.7421124828534</v>
      </c>
    </row>
    <row r="8" spans="2:4" ht="13.5" customHeight="1">
      <c r="B8" s="2" t="s">
        <v>527</v>
      </c>
      <c r="C8" s="53" t="s">
        <v>525</v>
      </c>
      <c r="D8" s="54">
        <v>1371.7421124828534</v>
      </c>
    </row>
    <row r="9" spans="2:4" ht="13.5" customHeight="1">
      <c r="B9" s="2" t="s">
        <v>812</v>
      </c>
      <c r="C9" s="53" t="s">
        <v>525</v>
      </c>
      <c r="D9" s="54">
        <v>1371.7421124828534</v>
      </c>
    </row>
    <row r="10" spans="2:4" ht="13.5" customHeight="1">
      <c r="B10" s="2" t="s">
        <v>813</v>
      </c>
      <c r="C10" s="53" t="s">
        <v>525</v>
      </c>
      <c r="D10" s="54">
        <v>1371.7421124828534</v>
      </c>
    </row>
    <row r="11" spans="2:4" ht="13.5" customHeight="1">
      <c r="B11" s="2" t="s">
        <v>814</v>
      </c>
      <c r="C11" s="53" t="s">
        <v>525</v>
      </c>
      <c r="D11" s="54">
        <v>1371.7421124828534</v>
      </c>
    </row>
    <row r="12" spans="2:4" ht="13.5" customHeight="1">
      <c r="B12" s="2" t="s">
        <v>815</v>
      </c>
      <c r="C12" s="53" t="s">
        <v>525</v>
      </c>
      <c r="D12" s="54">
        <v>1371.7421124828534</v>
      </c>
    </row>
    <row r="13" spans="2:4" ht="13.5" customHeight="1">
      <c r="B13" s="2" t="s">
        <v>816</v>
      </c>
      <c r="C13" s="53" t="s">
        <v>525</v>
      </c>
      <c r="D13" s="54">
        <v>1371.7421124828534</v>
      </c>
    </row>
    <row r="14" spans="2:4" ht="13.5" customHeight="1">
      <c r="B14" s="2" t="s">
        <v>528</v>
      </c>
      <c r="C14" s="53" t="s">
        <v>525</v>
      </c>
      <c r="D14" s="54">
        <v>1371.7421124828534</v>
      </c>
    </row>
    <row r="15" spans="2:4" ht="13.5" customHeight="1">
      <c r="B15" s="2" t="s">
        <v>817</v>
      </c>
      <c r="C15" s="53" t="s">
        <v>525</v>
      </c>
      <c r="D15" s="54">
        <v>1371.7421124828534</v>
      </c>
    </row>
    <row r="16" spans="2:4" ht="13.5" customHeight="1">
      <c r="B16" s="2" t="s">
        <v>824</v>
      </c>
      <c r="C16" s="53" t="s">
        <v>525</v>
      </c>
      <c r="D16" s="54">
        <v>1371.7421124828534</v>
      </c>
    </row>
    <row r="17" spans="2:4" ht="13.5" customHeight="1">
      <c r="B17" s="2" t="s">
        <v>825</v>
      </c>
      <c r="C17" s="53" t="s">
        <v>525</v>
      </c>
      <c r="D17" s="54">
        <v>1371.7421124828534</v>
      </c>
    </row>
    <row r="18" spans="2:4" ht="13.5" customHeight="1">
      <c r="B18" s="2" t="s">
        <v>826</v>
      </c>
      <c r="C18" s="53" t="s">
        <v>525</v>
      </c>
      <c r="D18" s="54">
        <v>1371.7421124828534</v>
      </c>
    </row>
    <row r="19" spans="2:4" ht="13.5" customHeight="1">
      <c r="B19" s="2" t="s">
        <v>827</v>
      </c>
      <c r="C19" s="53" t="s">
        <v>525</v>
      </c>
      <c r="D19" s="54">
        <v>1371.7421124828534</v>
      </c>
    </row>
    <row r="20" spans="2:4" ht="13.5" customHeight="1">
      <c r="B20" s="2" t="s">
        <v>529</v>
      </c>
      <c r="C20" s="53" t="s">
        <v>525</v>
      </c>
      <c r="D20" s="54">
        <v>1371.7421124828534</v>
      </c>
    </row>
    <row r="21" spans="2:4" ht="13.5" customHeight="1">
      <c r="B21" s="2" t="s">
        <v>828</v>
      </c>
      <c r="C21" s="53" t="s">
        <v>525</v>
      </c>
      <c r="D21" s="54">
        <v>1371.7421124828534</v>
      </c>
    </row>
    <row r="22" spans="2:4" ht="13.5" customHeight="1">
      <c r="B22" s="2" t="s">
        <v>829</v>
      </c>
      <c r="C22" s="53" t="s">
        <v>525</v>
      </c>
      <c r="D22" s="54">
        <v>1371.7421124828534</v>
      </c>
    </row>
    <row r="23" spans="2:4" ht="13.5" customHeight="1">
      <c r="B23" s="2" t="s">
        <v>830</v>
      </c>
      <c r="C23" s="53" t="s">
        <v>525</v>
      </c>
      <c r="D23" s="54">
        <v>1371.7421124828534</v>
      </c>
    </row>
    <row r="24" spans="2:4" ht="13.5" customHeight="1">
      <c r="B24" s="2" t="s">
        <v>831</v>
      </c>
      <c r="C24" s="53" t="s">
        <v>525</v>
      </c>
      <c r="D24" s="54">
        <v>1371.7421124828534</v>
      </c>
    </row>
    <row r="25" spans="2:4" ht="13.5" customHeight="1">
      <c r="B25" s="2" t="s">
        <v>832</v>
      </c>
      <c r="C25" s="53" t="s">
        <v>525</v>
      </c>
      <c r="D25" s="54">
        <v>1371.7421124828534</v>
      </c>
    </row>
    <row r="26" spans="2:4" ht="13.5" customHeight="1">
      <c r="B26" s="2" t="s">
        <v>833</v>
      </c>
      <c r="C26" s="53" t="s">
        <v>525</v>
      </c>
      <c r="D26" s="54">
        <v>1371.7421124828534</v>
      </c>
    </row>
    <row r="27" spans="2:4" ht="13.5" customHeight="1">
      <c r="B27" s="2" t="s">
        <v>530</v>
      </c>
      <c r="C27" s="53" t="s">
        <v>525</v>
      </c>
      <c r="D27" s="54">
        <v>1371.7421124828534</v>
      </c>
    </row>
    <row r="28" spans="2:4" ht="13.5" customHeight="1">
      <c r="B28" s="2" t="s">
        <v>834</v>
      </c>
      <c r="C28" s="53" t="s">
        <v>525</v>
      </c>
      <c r="D28" s="54">
        <v>1371.7421124828534</v>
      </c>
    </row>
    <row r="29" spans="2:4" ht="13.5" customHeight="1">
      <c r="B29" s="2" t="s">
        <v>835</v>
      </c>
      <c r="C29" s="53" t="s">
        <v>525</v>
      </c>
      <c r="D29" s="54">
        <v>1371.7421124828534</v>
      </c>
    </row>
    <row r="30" spans="2:4" ht="13.5" customHeight="1">
      <c r="B30" s="2" t="s">
        <v>836</v>
      </c>
      <c r="C30" s="53" t="s">
        <v>525</v>
      </c>
      <c r="D30" s="54">
        <v>1371.7421124828534</v>
      </c>
    </row>
    <row r="31" spans="2:4" ht="13.5" customHeight="1">
      <c r="B31" s="2" t="s">
        <v>843</v>
      </c>
      <c r="C31" s="53" t="s">
        <v>525</v>
      </c>
      <c r="D31" s="54">
        <v>1371.7421124828534</v>
      </c>
    </row>
    <row r="32" spans="2:4" ht="13.5" customHeight="1">
      <c r="B32" s="2" t="s">
        <v>531</v>
      </c>
      <c r="C32" s="53" t="s">
        <v>532</v>
      </c>
      <c r="D32" s="54">
        <v>1692.047377326565</v>
      </c>
    </row>
    <row r="33" spans="2:4" ht="13.5" customHeight="1">
      <c r="B33" s="2" t="s">
        <v>533</v>
      </c>
      <c r="C33" s="53" t="s">
        <v>532</v>
      </c>
      <c r="D33" s="54">
        <v>1692.047377326565</v>
      </c>
    </row>
    <row r="34" spans="2:4" ht="13.5" customHeight="1">
      <c r="B34" s="2" t="s">
        <v>534</v>
      </c>
      <c r="C34" s="53" t="s">
        <v>532</v>
      </c>
      <c r="D34" s="54">
        <v>1692.047377326565</v>
      </c>
    </row>
    <row r="35" spans="2:4" ht="13.5" customHeight="1">
      <c r="B35" s="2" t="s">
        <v>535</v>
      </c>
      <c r="C35" s="53" t="s">
        <v>532</v>
      </c>
      <c r="D35" s="54">
        <v>1692.047377326565</v>
      </c>
    </row>
    <row r="36" spans="2:4" ht="13.5" customHeight="1">
      <c r="B36" s="2" t="s">
        <v>844</v>
      </c>
      <c r="C36" s="53" t="s">
        <v>525</v>
      </c>
      <c r="D36" s="54">
        <v>1371.7421124828534</v>
      </c>
    </row>
    <row r="37" spans="2:4" ht="13.5" customHeight="1">
      <c r="B37" s="2" t="s">
        <v>536</v>
      </c>
      <c r="C37" s="53" t="s">
        <v>525</v>
      </c>
      <c r="D37" s="54">
        <v>1371.7421124828534</v>
      </c>
    </row>
    <row r="38" spans="2:4" ht="13.5" customHeight="1">
      <c r="B38" s="2" t="s">
        <v>845</v>
      </c>
      <c r="C38" s="53" t="s">
        <v>525</v>
      </c>
      <c r="D38" s="54">
        <v>1371.7421124828534</v>
      </c>
    </row>
    <row r="39" spans="2:4" ht="13.5" customHeight="1">
      <c r="B39" s="2" t="s">
        <v>846</v>
      </c>
      <c r="C39" s="53" t="s">
        <v>525</v>
      </c>
      <c r="D39" s="54">
        <v>1371.7421124828534</v>
      </c>
    </row>
    <row r="40" spans="2:4" ht="13.5" customHeight="1">
      <c r="B40" s="2" t="s">
        <v>847</v>
      </c>
      <c r="C40" s="53" t="s">
        <v>525</v>
      </c>
      <c r="D40" s="54">
        <v>1371.7421124828534</v>
      </c>
    </row>
    <row r="41" spans="2:4" ht="13.5" customHeight="1">
      <c r="B41" s="2" t="s">
        <v>848</v>
      </c>
      <c r="C41" s="53" t="s">
        <v>525</v>
      </c>
      <c r="D41" s="54">
        <v>1371.7421124828534</v>
      </c>
    </row>
    <row r="42" spans="2:4" ht="13.5" customHeight="1">
      <c r="B42" s="2" t="s">
        <v>849</v>
      </c>
      <c r="C42" s="53" t="s">
        <v>525</v>
      </c>
      <c r="D42" s="54">
        <v>1371.7421124828534</v>
      </c>
    </row>
    <row r="43" spans="2:4" ht="13.5" customHeight="1">
      <c r="B43" s="2" t="s">
        <v>850</v>
      </c>
      <c r="C43" s="53" t="s">
        <v>525</v>
      </c>
      <c r="D43" s="54">
        <v>1371.7421124828534</v>
      </c>
    </row>
    <row r="44" spans="2:4" ht="13.5" customHeight="1">
      <c r="B44" s="2" t="s">
        <v>537</v>
      </c>
      <c r="C44" s="53" t="s">
        <v>525</v>
      </c>
      <c r="D44" s="54">
        <v>1371.7421124828534</v>
      </c>
    </row>
    <row r="45" spans="2:4" ht="13.5" customHeight="1">
      <c r="B45" s="2" t="s">
        <v>851</v>
      </c>
      <c r="C45" s="53" t="s">
        <v>525</v>
      </c>
      <c r="D45" s="54">
        <v>1371.7421124828534</v>
      </c>
    </row>
    <row r="46" spans="2:4" ht="13.5" customHeight="1">
      <c r="B46" s="2" t="s">
        <v>538</v>
      </c>
      <c r="C46" s="53" t="s">
        <v>525</v>
      </c>
      <c r="D46" s="54">
        <v>1371.7421124828534</v>
      </c>
    </row>
    <row r="47" spans="2:4" ht="13.5" customHeight="1">
      <c r="B47" s="2" t="s">
        <v>539</v>
      </c>
      <c r="C47" s="53" t="s">
        <v>525</v>
      </c>
      <c r="D47" s="54">
        <v>1371.7421124828534</v>
      </c>
    </row>
    <row r="48" spans="2:4" ht="13.5" customHeight="1">
      <c r="B48" s="2" t="s">
        <v>540</v>
      </c>
      <c r="C48" s="53" t="s">
        <v>525</v>
      </c>
      <c r="D48" s="54">
        <v>1371.7421124828534</v>
      </c>
    </row>
    <row r="49" spans="2:4" ht="13.5" customHeight="1">
      <c r="B49" s="2" t="s">
        <v>541</v>
      </c>
      <c r="C49" s="53" t="s">
        <v>525</v>
      </c>
      <c r="D49" s="54">
        <v>1371.7421124828534</v>
      </c>
    </row>
    <row r="50" spans="2:4" ht="13.5" customHeight="1">
      <c r="B50" s="2" t="s">
        <v>542</v>
      </c>
      <c r="C50" s="53" t="s">
        <v>525</v>
      </c>
      <c r="D50" s="54">
        <v>1371.7421124828534</v>
      </c>
    </row>
    <row r="51" spans="2:4" ht="13.5" customHeight="1">
      <c r="B51" s="2" t="s">
        <v>543</v>
      </c>
      <c r="C51" s="53" t="s">
        <v>525</v>
      </c>
      <c r="D51" s="54">
        <v>1371.7421124828534</v>
      </c>
    </row>
    <row r="52" spans="2:4" ht="13.5" customHeight="1">
      <c r="B52" s="2" t="s">
        <v>544</v>
      </c>
      <c r="C52" s="53" t="s">
        <v>525</v>
      </c>
      <c r="D52" s="54">
        <v>1371.7421124828534</v>
      </c>
    </row>
    <row r="53" spans="2:4" ht="13.5" customHeight="1">
      <c r="B53" s="2" t="s">
        <v>545</v>
      </c>
      <c r="C53" s="53" t="s">
        <v>525</v>
      </c>
      <c r="D53" s="54">
        <v>1371.7421124828534</v>
      </c>
    </row>
    <row r="54" spans="2:4" ht="13.5" customHeight="1">
      <c r="B54" s="2" t="s">
        <v>546</v>
      </c>
      <c r="C54" s="53" t="s">
        <v>525</v>
      </c>
      <c r="D54" s="54">
        <v>1371.7421124828534</v>
      </c>
    </row>
    <row r="55" spans="2:4" ht="13.5" customHeight="1">
      <c r="B55" s="2" t="s">
        <v>547</v>
      </c>
      <c r="C55" s="53" t="s">
        <v>525</v>
      </c>
      <c r="D55" s="54">
        <v>1371.7421124828534</v>
      </c>
    </row>
    <row r="56" spans="2:4" ht="13.5" customHeight="1">
      <c r="B56" s="2" t="s">
        <v>548</v>
      </c>
      <c r="C56" s="53" t="s">
        <v>525</v>
      </c>
      <c r="D56" s="54">
        <v>1371.7421124828534</v>
      </c>
    </row>
    <row r="57" spans="2:4" ht="13.5" customHeight="1">
      <c r="B57" s="2" t="s">
        <v>549</v>
      </c>
      <c r="C57" s="53" t="s">
        <v>525</v>
      </c>
      <c r="D57" s="54">
        <v>1371.7421124828534</v>
      </c>
    </row>
    <row r="58" spans="2:4" ht="13.5" customHeight="1">
      <c r="B58" s="2" t="s">
        <v>550</v>
      </c>
      <c r="C58" s="53" t="s">
        <v>525</v>
      </c>
      <c r="D58" s="54">
        <v>1371.7421124828534</v>
      </c>
    </row>
    <row r="59" spans="2:4" ht="13.5" customHeight="1">
      <c r="B59" s="2" t="s">
        <v>551</v>
      </c>
      <c r="C59" s="53" t="s">
        <v>525</v>
      </c>
      <c r="D59" s="54">
        <v>1371.7421124828534</v>
      </c>
    </row>
    <row r="60" spans="2:4" ht="13.5" customHeight="1">
      <c r="B60" s="2" t="s">
        <v>552</v>
      </c>
      <c r="C60" s="53" t="s">
        <v>525</v>
      </c>
      <c r="D60" s="54">
        <v>1371.7421124828534</v>
      </c>
    </row>
    <row r="61" spans="2:4" ht="13.5" customHeight="1">
      <c r="B61" s="2" t="s">
        <v>553</v>
      </c>
      <c r="C61" s="53" t="s">
        <v>525</v>
      </c>
      <c r="D61" s="54">
        <v>1371.7421124828534</v>
      </c>
    </row>
    <row r="62" spans="2:4" ht="13.5" customHeight="1">
      <c r="B62" s="2" t="s">
        <v>554</v>
      </c>
      <c r="C62" s="53" t="s">
        <v>555</v>
      </c>
      <c r="D62" s="54">
        <v>1510.5740181268882</v>
      </c>
    </row>
    <row r="63" spans="2:4" ht="13.5" customHeight="1">
      <c r="B63" s="2" t="s">
        <v>556</v>
      </c>
      <c r="C63" s="53" t="s">
        <v>555</v>
      </c>
      <c r="D63" s="54">
        <v>1510.5740181268882</v>
      </c>
    </row>
    <row r="64" spans="2:4" ht="13.5" customHeight="1">
      <c r="B64" s="2" t="s">
        <v>3072</v>
      </c>
      <c r="C64" s="53" t="s">
        <v>3073</v>
      </c>
      <c r="D64" s="54">
        <v>4115.22633744856</v>
      </c>
    </row>
    <row r="65" spans="2:4" ht="13.5" customHeight="1">
      <c r="B65" s="2" t="s">
        <v>3074</v>
      </c>
      <c r="C65" s="53" t="s">
        <v>3073</v>
      </c>
      <c r="D65" s="54">
        <v>4115.22633744856</v>
      </c>
    </row>
    <row r="66" spans="2:4" ht="13.5" customHeight="1">
      <c r="B66" s="2" t="s">
        <v>3075</v>
      </c>
      <c r="C66" s="53" t="s">
        <v>3073</v>
      </c>
      <c r="D66" s="54">
        <v>4115.22633744856</v>
      </c>
    </row>
    <row r="67" spans="2:4" ht="13.5" customHeight="1">
      <c r="B67" s="2" t="s">
        <v>3076</v>
      </c>
      <c r="C67" s="53" t="s">
        <v>3073</v>
      </c>
      <c r="D67" s="54">
        <v>4115.22633744856</v>
      </c>
    </row>
    <row r="68" spans="2:4" ht="13.5" customHeight="1">
      <c r="B68" s="2" t="s">
        <v>3077</v>
      </c>
      <c r="C68" s="53" t="s">
        <v>3073</v>
      </c>
      <c r="D68" s="54">
        <v>4115.22633744856</v>
      </c>
    </row>
    <row r="69" spans="2:4" ht="13.5" customHeight="1">
      <c r="B69" s="2" t="s">
        <v>3078</v>
      </c>
      <c r="C69" s="53" t="s">
        <v>3073</v>
      </c>
      <c r="D69" s="54">
        <v>4115.22633744856</v>
      </c>
    </row>
    <row r="70" spans="2:4" ht="13.5" customHeight="1">
      <c r="B70" s="2" t="s">
        <v>3079</v>
      </c>
      <c r="C70" s="53" t="s">
        <v>3073</v>
      </c>
      <c r="D70" s="54">
        <v>4115.22633744856</v>
      </c>
    </row>
    <row r="71" spans="2:4" ht="13.5" customHeight="1">
      <c r="B71" s="2" t="s">
        <v>3080</v>
      </c>
      <c r="C71" s="53" t="s">
        <v>3073</v>
      </c>
      <c r="D71" s="54">
        <v>4115.22633744856</v>
      </c>
    </row>
    <row r="72" spans="2:4" ht="13.5" customHeight="1">
      <c r="B72" s="2" t="s">
        <v>3081</v>
      </c>
      <c r="C72" s="53" t="s">
        <v>3073</v>
      </c>
      <c r="D72" s="54">
        <v>4115.22633744856</v>
      </c>
    </row>
    <row r="73" spans="2:4" ht="13.5" customHeight="1">
      <c r="B73" s="2" t="s">
        <v>3082</v>
      </c>
      <c r="C73" s="53" t="s">
        <v>3073</v>
      </c>
      <c r="D73" s="54">
        <v>4115.22633744856</v>
      </c>
    </row>
    <row r="74" spans="2:4" ht="13.5" customHeight="1">
      <c r="B74" s="2" t="s">
        <v>3083</v>
      </c>
      <c r="C74" s="53" t="s">
        <v>3073</v>
      </c>
      <c r="D74" s="54">
        <v>4115.22633744856</v>
      </c>
    </row>
    <row r="75" spans="2:4" ht="13.5" customHeight="1">
      <c r="B75" s="2" t="s">
        <v>3084</v>
      </c>
      <c r="C75" s="53" t="s">
        <v>3073</v>
      </c>
      <c r="D75" s="54">
        <v>4115.22633744856</v>
      </c>
    </row>
    <row r="76" spans="2:4" ht="13.5" customHeight="1">
      <c r="B76" s="2" t="s">
        <v>3085</v>
      </c>
      <c r="C76" s="53" t="s">
        <v>3073</v>
      </c>
      <c r="D76" s="54">
        <v>4115.22633744856</v>
      </c>
    </row>
    <row r="77" spans="2:4" ht="13.5" customHeight="1">
      <c r="B77" s="2" t="s">
        <v>3086</v>
      </c>
      <c r="C77" s="53" t="s">
        <v>3073</v>
      </c>
      <c r="D77" s="54">
        <v>4115.22633744856</v>
      </c>
    </row>
    <row r="78" spans="2:4" ht="13.5" customHeight="1">
      <c r="B78" s="2" t="s">
        <v>3087</v>
      </c>
      <c r="C78" s="53" t="s">
        <v>3073</v>
      </c>
      <c r="D78" s="54">
        <v>4115.22633744856</v>
      </c>
    </row>
    <row r="79" spans="2:4" ht="13.5" customHeight="1">
      <c r="B79" s="2" t="s">
        <v>3088</v>
      </c>
      <c r="C79" s="53" t="s">
        <v>3073</v>
      </c>
      <c r="D79" s="54">
        <v>4115.22633744856</v>
      </c>
    </row>
    <row r="80" spans="2:4" ht="13.5" customHeight="1">
      <c r="B80" s="2" t="s">
        <v>3089</v>
      </c>
      <c r="C80" s="53" t="s">
        <v>3073</v>
      </c>
      <c r="D80" s="54">
        <v>4115.22633744856</v>
      </c>
    </row>
    <row r="81" spans="2:4" ht="13.5" customHeight="1">
      <c r="B81" s="2" t="s">
        <v>3090</v>
      </c>
      <c r="C81" s="53" t="s">
        <v>3073</v>
      </c>
      <c r="D81" s="54">
        <v>4115.22633744856</v>
      </c>
    </row>
    <row r="82" spans="2:4" ht="13.5" customHeight="1">
      <c r="B82" s="2" t="s">
        <v>3091</v>
      </c>
      <c r="C82" s="53" t="s">
        <v>3073</v>
      </c>
      <c r="D82" s="54">
        <v>4115.22633744856</v>
      </c>
    </row>
    <row r="83" spans="2:4" ht="13.5" customHeight="1">
      <c r="B83" s="2" t="s">
        <v>3092</v>
      </c>
      <c r="C83" s="53" t="s">
        <v>3073</v>
      </c>
      <c r="D83" s="54">
        <v>4115.22633744856</v>
      </c>
    </row>
    <row r="84" spans="2:4" ht="13.5" customHeight="1">
      <c r="B84" s="2" t="s">
        <v>3093</v>
      </c>
      <c r="C84" s="53" t="s">
        <v>3073</v>
      </c>
      <c r="D84" s="54">
        <v>4115.22633744856</v>
      </c>
    </row>
    <row r="85" spans="2:4" ht="13.5" customHeight="1">
      <c r="B85" s="2" t="s">
        <v>3094</v>
      </c>
      <c r="C85" s="53" t="s">
        <v>3073</v>
      </c>
      <c r="D85" s="54">
        <v>4115.22633744856</v>
      </c>
    </row>
    <row r="86" spans="2:4" ht="13.5" customHeight="1">
      <c r="B86" s="2" t="s">
        <v>3095</v>
      </c>
      <c r="C86" s="53" t="s">
        <v>3073</v>
      </c>
      <c r="D86" s="54">
        <v>4115.22633744856</v>
      </c>
    </row>
    <row r="87" spans="2:4" ht="13.5" customHeight="1">
      <c r="B87" s="2" t="s">
        <v>3096</v>
      </c>
      <c r="C87" s="53" t="s">
        <v>3073</v>
      </c>
      <c r="D87" s="54">
        <v>4115.22633744856</v>
      </c>
    </row>
    <row r="88" spans="2:4" ht="13.5" customHeight="1">
      <c r="B88" s="2" t="s">
        <v>3097</v>
      </c>
      <c r="C88" s="53" t="s">
        <v>3073</v>
      </c>
      <c r="D88" s="54">
        <v>4115.22633744856</v>
      </c>
    </row>
    <row r="89" spans="2:4" ht="13.5" customHeight="1">
      <c r="B89" s="2" t="s">
        <v>3098</v>
      </c>
      <c r="C89" s="53" t="s">
        <v>3073</v>
      </c>
      <c r="D89" s="54">
        <v>4115.22633744856</v>
      </c>
    </row>
    <row r="90" spans="2:4" ht="13.5" customHeight="1">
      <c r="B90" s="2" t="s">
        <v>3099</v>
      </c>
      <c r="C90" s="53" t="s">
        <v>3073</v>
      </c>
      <c r="D90" s="54">
        <v>4115.22633744856</v>
      </c>
    </row>
    <row r="91" spans="2:4" ht="13.5" customHeight="1">
      <c r="B91" s="2" t="s">
        <v>3100</v>
      </c>
      <c r="C91" s="53" t="s">
        <v>3073</v>
      </c>
      <c r="D91" s="54">
        <v>4115.22633744856</v>
      </c>
    </row>
    <row r="92" spans="2:4" ht="13.5" customHeight="1">
      <c r="B92" s="2" t="s">
        <v>3101</v>
      </c>
      <c r="C92" s="53" t="s">
        <v>3073</v>
      </c>
      <c r="D92" s="54">
        <v>4115.22633744856</v>
      </c>
    </row>
    <row r="93" spans="2:4" ht="13.5" customHeight="1">
      <c r="B93" s="2" t="s">
        <v>3102</v>
      </c>
      <c r="C93" s="53" t="s">
        <v>3073</v>
      </c>
      <c r="D93" s="54">
        <v>4115.22633744856</v>
      </c>
    </row>
    <row r="94" spans="2:4" ht="13.5" customHeight="1">
      <c r="B94" s="2" t="s">
        <v>3103</v>
      </c>
      <c r="C94" s="53" t="s">
        <v>3073</v>
      </c>
      <c r="D94" s="54">
        <v>4115.22633744856</v>
      </c>
    </row>
    <row r="95" spans="2:4" ht="13.5" customHeight="1">
      <c r="B95" s="2" t="s">
        <v>3104</v>
      </c>
      <c r="C95" s="53" t="s">
        <v>3073</v>
      </c>
      <c r="D95" s="54">
        <v>4115.22633744856</v>
      </c>
    </row>
    <row r="96" spans="2:4" ht="13.5" customHeight="1">
      <c r="B96" s="2" t="s">
        <v>3105</v>
      </c>
      <c r="C96" s="53" t="s">
        <v>3073</v>
      </c>
      <c r="D96" s="54">
        <v>4115.22633744856</v>
      </c>
    </row>
    <row r="97" spans="2:4" ht="13.5" customHeight="1">
      <c r="B97" s="2" t="s">
        <v>3106</v>
      </c>
      <c r="C97" s="53" t="s">
        <v>3073</v>
      </c>
      <c r="D97" s="54">
        <v>4115.22633744856</v>
      </c>
    </row>
    <row r="98" spans="2:4" ht="13.5" customHeight="1">
      <c r="B98" s="2" t="s">
        <v>3107</v>
      </c>
      <c r="C98" s="53" t="s">
        <v>3073</v>
      </c>
      <c r="D98" s="54">
        <v>4115.22633744856</v>
      </c>
    </row>
    <row r="99" spans="2:4" ht="13.5" customHeight="1">
      <c r="B99" s="2" t="s">
        <v>3108</v>
      </c>
      <c r="C99" s="53" t="s">
        <v>3073</v>
      </c>
      <c r="D99" s="54">
        <v>4115.22633744856</v>
      </c>
    </row>
    <row r="100" spans="2:4" ht="13.5" customHeight="1">
      <c r="B100" s="2" t="s">
        <v>3109</v>
      </c>
      <c r="C100" s="53" t="s">
        <v>3110</v>
      </c>
      <c r="D100" s="54">
        <v>1700.6802721088436</v>
      </c>
    </row>
    <row r="101" spans="2:4" ht="13.5" customHeight="1">
      <c r="B101" s="2" t="s">
        <v>3111</v>
      </c>
      <c r="C101" s="53" t="s">
        <v>3073</v>
      </c>
      <c r="D101" s="54">
        <v>4115.22633744856</v>
      </c>
    </row>
    <row r="102" spans="2:4" ht="13.5" customHeight="1">
      <c r="B102" s="2" t="s">
        <v>3112</v>
      </c>
      <c r="C102" s="53" t="s">
        <v>3073</v>
      </c>
      <c r="D102" s="54">
        <v>4115.22633744856</v>
      </c>
    </row>
    <row r="103" spans="2:4" ht="13.5" customHeight="1">
      <c r="B103" s="2" t="s">
        <v>3113</v>
      </c>
      <c r="C103" s="53" t="s">
        <v>3073</v>
      </c>
      <c r="D103" s="54">
        <v>4115.22633744856</v>
      </c>
    </row>
    <row r="104" spans="2:4" ht="13.5" customHeight="1">
      <c r="B104" s="2" t="s">
        <v>3114</v>
      </c>
      <c r="C104" s="53" t="s">
        <v>3073</v>
      </c>
      <c r="D104" s="54">
        <v>4115.22633744856</v>
      </c>
    </row>
    <row r="105" spans="2:4" ht="13.5" customHeight="1">
      <c r="B105" s="2" t="s">
        <v>3115</v>
      </c>
      <c r="C105" s="53" t="s">
        <v>3073</v>
      </c>
      <c r="D105" s="54">
        <v>4115.22633744856</v>
      </c>
    </row>
    <row r="106" spans="2:4" ht="13.5" customHeight="1">
      <c r="B106" s="2" t="s">
        <v>3116</v>
      </c>
      <c r="C106" s="53" t="s">
        <v>3073</v>
      </c>
      <c r="D106" s="54">
        <v>4115.22633744856</v>
      </c>
    </row>
    <row r="107" spans="2:4" ht="13.5" customHeight="1">
      <c r="B107" s="2" t="s">
        <v>3117</v>
      </c>
      <c r="C107" s="53" t="s">
        <v>3073</v>
      </c>
      <c r="D107" s="54">
        <v>4115.22633744856</v>
      </c>
    </row>
    <row r="108" spans="2:4" ht="13.5" customHeight="1">
      <c r="B108" s="2" t="s">
        <v>3118</v>
      </c>
      <c r="C108" s="53" t="s">
        <v>3073</v>
      </c>
      <c r="D108" s="54">
        <v>4115.22633744856</v>
      </c>
    </row>
    <row r="109" spans="2:4" ht="13.5" customHeight="1">
      <c r="B109" s="2" t="s">
        <v>3119</v>
      </c>
      <c r="C109" s="53" t="s">
        <v>3073</v>
      </c>
      <c r="D109" s="54">
        <v>4115.22633744856</v>
      </c>
    </row>
    <row r="110" spans="2:4" ht="13.5" customHeight="1">
      <c r="B110" s="2" t="s">
        <v>3120</v>
      </c>
      <c r="C110" s="53" t="s">
        <v>3073</v>
      </c>
      <c r="D110" s="54">
        <v>4115.22633744856</v>
      </c>
    </row>
    <row r="111" spans="2:4" ht="13.5" customHeight="1">
      <c r="B111" s="2" t="s">
        <v>3121</v>
      </c>
      <c r="C111" s="53" t="s">
        <v>3073</v>
      </c>
      <c r="D111" s="54">
        <v>4115.22633744856</v>
      </c>
    </row>
    <row r="112" spans="2:4" ht="13.5" customHeight="1">
      <c r="B112" s="2" t="s">
        <v>3122</v>
      </c>
      <c r="C112" s="53" t="s">
        <v>3073</v>
      </c>
      <c r="D112" s="54">
        <v>4115.22633744856</v>
      </c>
    </row>
    <row r="113" spans="2:4" ht="13.5" customHeight="1">
      <c r="B113" s="2" t="s">
        <v>3123</v>
      </c>
      <c r="C113" s="53" t="s">
        <v>3073</v>
      </c>
      <c r="D113" s="54">
        <v>4115.22633744856</v>
      </c>
    </row>
    <row r="114" spans="2:4" ht="13.5" customHeight="1">
      <c r="B114" s="2" t="s">
        <v>3124</v>
      </c>
      <c r="C114" s="53" t="s">
        <v>3073</v>
      </c>
      <c r="D114" s="54">
        <v>4115.22633744856</v>
      </c>
    </row>
    <row r="115" spans="2:4" ht="13.5" customHeight="1">
      <c r="B115" s="2" t="s">
        <v>3125</v>
      </c>
      <c r="C115" s="53" t="s">
        <v>3073</v>
      </c>
      <c r="D115" s="52">
        <v>4115.22633744856</v>
      </c>
    </row>
    <row r="116" spans="2:4" ht="13.5" customHeight="1">
      <c r="B116" s="2" t="s">
        <v>3126</v>
      </c>
      <c r="C116" s="53" t="s">
        <v>3073</v>
      </c>
      <c r="D116" s="54">
        <v>4115.22633744856</v>
      </c>
    </row>
    <row r="117" spans="2:4" ht="13.5" customHeight="1">
      <c r="B117" s="2" t="s">
        <v>3127</v>
      </c>
      <c r="C117" s="53" t="s">
        <v>3073</v>
      </c>
      <c r="D117" s="54">
        <v>4115.22633744856</v>
      </c>
    </row>
    <row r="118" spans="2:4" ht="13.5" customHeight="1">
      <c r="B118" s="2" t="s">
        <v>3128</v>
      </c>
      <c r="C118" s="53" t="s">
        <v>3073</v>
      </c>
      <c r="D118" s="54">
        <v>4115.22633744856</v>
      </c>
    </row>
    <row r="119" spans="2:4" ht="13.5" customHeight="1">
      <c r="B119" s="2" t="s">
        <v>3129</v>
      </c>
      <c r="C119" s="53" t="s">
        <v>3073</v>
      </c>
      <c r="D119" s="54">
        <v>4115.22633744856</v>
      </c>
    </row>
    <row r="120" spans="2:4" ht="13.5" customHeight="1">
      <c r="B120" s="2" t="s">
        <v>3130</v>
      </c>
      <c r="C120" s="53" t="s">
        <v>3073</v>
      </c>
      <c r="D120" s="54">
        <v>4115.22633744856</v>
      </c>
    </row>
    <row r="121" spans="2:4" ht="13.5" customHeight="1">
      <c r="B121" s="2" t="s">
        <v>3131</v>
      </c>
      <c r="C121" s="53" t="s">
        <v>3073</v>
      </c>
      <c r="D121" s="54">
        <v>4115.22633744856</v>
      </c>
    </row>
    <row r="122" spans="2:4" ht="13.5" customHeight="1">
      <c r="B122" s="2" t="s">
        <v>3132</v>
      </c>
      <c r="C122" s="53" t="s">
        <v>3073</v>
      </c>
      <c r="D122" s="54">
        <v>4115.22633744856</v>
      </c>
    </row>
    <row r="123" spans="2:4" ht="13.5" customHeight="1">
      <c r="B123" s="2" t="s">
        <v>3133</v>
      </c>
      <c r="C123" s="53" t="s">
        <v>3073</v>
      </c>
      <c r="D123" s="54">
        <v>4115.22633744856</v>
      </c>
    </row>
    <row r="124" spans="2:4" ht="13.5" customHeight="1">
      <c r="B124" s="2" t="s">
        <v>3134</v>
      </c>
      <c r="C124" s="53" t="s">
        <v>3073</v>
      </c>
      <c r="D124" s="54">
        <v>4115.22633744856</v>
      </c>
    </row>
    <row r="125" spans="2:4" ht="13.5" customHeight="1">
      <c r="B125" s="2" t="s">
        <v>3135</v>
      </c>
      <c r="C125" s="53" t="s">
        <v>3073</v>
      </c>
      <c r="D125" s="54">
        <v>4115.22633744856</v>
      </c>
    </row>
    <row r="126" spans="2:4" ht="13.5" customHeight="1">
      <c r="B126" s="2" t="s">
        <v>3136</v>
      </c>
      <c r="C126" s="53" t="s">
        <v>3032</v>
      </c>
      <c r="D126" s="54">
        <v>1000</v>
      </c>
    </row>
    <row r="127" spans="2:4" ht="13.5" customHeight="1">
      <c r="B127" s="2" t="s">
        <v>3137</v>
      </c>
      <c r="C127" s="53" t="s">
        <v>3032</v>
      </c>
      <c r="D127" s="54">
        <v>1000</v>
      </c>
    </row>
    <row r="128" spans="2:4" ht="13.5" customHeight="1">
      <c r="B128" s="2" t="s">
        <v>3138</v>
      </c>
      <c r="C128" s="53" t="s">
        <v>3032</v>
      </c>
      <c r="D128" s="54">
        <v>1000</v>
      </c>
    </row>
    <row r="129" spans="2:4" ht="13.5" customHeight="1">
      <c r="B129" s="2" t="s">
        <v>3139</v>
      </c>
      <c r="C129" s="53" t="s">
        <v>3032</v>
      </c>
      <c r="D129" s="54">
        <v>1000</v>
      </c>
    </row>
    <row r="130" spans="2:4" ht="13.5" customHeight="1">
      <c r="B130" s="2" t="s">
        <v>3140</v>
      </c>
      <c r="C130" s="53" t="s">
        <v>3032</v>
      </c>
      <c r="D130" s="54">
        <v>1000</v>
      </c>
    </row>
    <row r="131" spans="2:4" ht="13.5" customHeight="1">
      <c r="B131" s="2" t="s">
        <v>3141</v>
      </c>
      <c r="C131" s="53" t="s">
        <v>3032</v>
      </c>
      <c r="D131" s="54">
        <v>1000</v>
      </c>
    </row>
    <row r="132" spans="2:4" ht="13.5" customHeight="1">
      <c r="B132" s="2" t="s">
        <v>3142</v>
      </c>
      <c r="C132" s="53" t="s">
        <v>3032</v>
      </c>
      <c r="D132" s="54">
        <v>1000</v>
      </c>
    </row>
    <row r="133" spans="2:4" ht="13.5" customHeight="1">
      <c r="B133" s="2" t="s">
        <v>3143</v>
      </c>
      <c r="C133" s="53" t="s">
        <v>3032</v>
      </c>
      <c r="D133" s="54">
        <v>1000</v>
      </c>
    </row>
    <row r="134" spans="2:4" ht="13.5" customHeight="1">
      <c r="B134" s="2" t="s">
        <v>3144</v>
      </c>
      <c r="C134" s="53" t="s">
        <v>3032</v>
      </c>
      <c r="D134" s="54">
        <v>1000</v>
      </c>
    </row>
    <row r="135" spans="2:4" ht="13.5" customHeight="1">
      <c r="B135" s="2" t="s">
        <v>3145</v>
      </c>
      <c r="C135" s="53" t="s">
        <v>3032</v>
      </c>
      <c r="D135" s="54">
        <v>1000</v>
      </c>
    </row>
    <row r="136" spans="2:4" ht="13.5" customHeight="1">
      <c r="B136" s="2" t="s">
        <v>3146</v>
      </c>
      <c r="C136" s="53" t="s">
        <v>3032</v>
      </c>
      <c r="D136" s="54">
        <v>1000</v>
      </c>
    </row>
    <row r="137" spans="2:4" ht="13.5" customHeight="1">
      <c r="B137" s="2" t="s">
        <v>3147</v>
      </c>
      <c r="C137" s="53" t="s">
        <v>3032</v>
      </c>
      <c r="D137" s="54">
        <v>1000</v>
      </c>
    </row>
    <row r="138" spans="2:4" ht="13.5" customHeight="1">
      <c r="B138" s="2" t="s">
        <v>3148</v>
      </c>
      <c r="C138" s="53" t="s">
        <v>3032</v>
      </c>
      <c r="D138" s="54">
        <v>1000</v>
      </c>
    </row>
    <row r="139" spans="2:4" ht="13.5" customHeight="1">
      <c r="B139" s="2" t="s">
        <v>3149</v>
      </c>
      <c r="C139" s="53" t="s">
        <v>3032</v>
      </c>
      <c r="D139" s="54">
        <v>1000</v>
      </c>
    </row>
    <row r="140" spans="2:4" ht="13.5" customHeight="1">
      <c r="B140" s="2" t="s">
        <v>3150</v>
      </c>
      <c r="C140" s="53" t="s">
        <v>3032</v>
      </c>
      <c r="D140" s="54">
        <v>1000</v>
      </c>
    </row>
    <row r="141" spans="2:4" ht="13.5" customHeight="1">
      <c r="B141" s="2" t="s">
        <v>3151</v>
      </c>
      <c r="C141" s="53" t="s">
        <v>3032</v>
      </c>
      <c r="D141" s="54">
        <v>1000</v>
      </c>
    </row>
    <row r="142" spans="2:4" ht="13.5" customHeight="1">
      <c r="B142" s="2" t="s">
        <v>3152</v>
      </c>
      <c r="C142" s="53" t="s">
        <v>3032</v>
      </c>
      <c r="D142" s="54">
        <v>1000</v>
      </c>
    </row>
    <row r="143" spans="2:4" ht="13.5" customHeight="1">
      <c r="B143" s="2" t="s">
        <v>3153</v>
      </c>
      <c r="C143" s="53" t="s">
        <v>3032</v>
      </c>
      <c r="D143" s="54">
        <v>1000</v>
      </c>
    </row>
    <row r="144" spans="2:4" ht="13.5" customHeight="1">
      <c r="B144" s="2" t="s">
        <v>3154</v>
      </c>
      <c r="C144" s="53" t="s">
        <v>3032</v>
      </c>
      <c r="D144" s="54">
        <v>1000</v>
      </c>
    </row>
    <row r="145" spans="2:4" ht="13.5" customHeight="1">
      <c r="B145" s="2" t="s">
        <v>3155</v>
      </c>
      <c r="C145" s="53" t="s">
        <v>3032</v>
      </c>
      <c r="D145" s="54">
        <v>1000</v>
      </c>
    </row>
    <row r="146" spans="2:4" ht="13.5" customHeight="1">
      <c r="B146" s="2" t="s">
        <v>3156</v>
      </c>
      <c r="C146" s="53" t="s">
        <v>3032</v>
      </c>
      <c r="D146" s="54">
        <v>1000</v>
      </c>
    </row>
    <row r="147" spans="2:4" ht="13.5" customHeight="1">
      <c r="B147" s="2" t="s">
        <v>3157</v>
      </c>
      <c r="C147" s="53" t="s">
        <v>3032</v>
      </c>
      <c r="D147" s="54">
        <v>1000</v>
      </c>
    </row>
    <row r="148" spans="2:4" ht="13.5" customHeight="1">
      <c r="B148" s="2" t="s">
        <v>3158</v>
      </c>
      <c r="C148" s="53" t="s">
        <v>3032</v>
      </c>
      <c r="D148" s="54">
        <v>1000</v>
      </c>
    </row>
    <row r="149" spans="2:4" ht="13.5" customHeight="1">
      <c r="B149" s="2" t="s">
        <v>3159</v>
      </c>
      <c r="C149" s="53" t="s">
        <v>3032</v>
      </c>
      <c r="D149" s="54">
        <v>1000</v>
      </c>
    </row>
    <row r="150" spans="2:4" ht="13.5" customHeight="1">
      <c r="B150" s="2" t="s">
        <v>3160</v>
      </c>
      <c r="C150" s="53" t="s">
        <v>3032</v>
      </c>
      <c r="D150" s="54">
        <v>1000</v>
      </c>
    </row>
    <row r="151" spans="2:4" ht="13.5" customHeight="1">
      <c r="B151" s="2" t="s">
        <v>3161</v>
      </c>
      <c r="C151" s="53" t="s">
        <v>3162</v>
      </c>
      <c r="D151" s="54">
        <v>510.204081632653</v>
      </c>
    </row>
    <row r="152" spans="2:4" ht="13.5" customHeight="1">
      <c r="B152" s="2" t="s">
        <v>3163</v>
      </c>
      <c r="C152" s="53" t="s">
        <v>3162</v>
      </c>
      <c r="D152" s="54">
        <v>510.204081632653</v>
      </c>
    </row>
    <row r="153" spans="2:4" ht="13.5" customHeight="1">
      <c r="B153" s="2" t="s">
        <v>3164</v>
      </c>
      <c r="C153" s="53" t="s">
        <v>3162</v>
      </c>
      <c r="D153" s="54">
        <v>510.204081632653</v>
      </c>
    </row>
    <row r="154" spans="2:4" ht="13.5" customHeight="1">
      <c r="B154" s="2" t="s">
        <v>3165</v>
      </c>
      <c r="C154" s="53" t="s">
        <v>3162</v>
      </c>
      <c r="D154" s="54">
        <v>510.204081632653</v>
      </c>
    </row>
    <row r="155" spans="2:4" ht="13.5" customHeight="1">
      <c r="B155" s="2" t="s">
        <v>3166</v>
      </c>
      <c r="C155" s="53" t="s">
        <v>3167</v>
      </c>
      <c r="D155" s="54">
        <v>1602.5641025641025</v>
      </c>
    </row>
    <row r="156" spans="2:4" ht="13.5" customHeight="1">
      <c r="B156" s="2" t="s">
        <v>3168</v>
      </c>
      <c r="C156" s="53" t="s">
        <v>3167</v>
      </c>
      <c r="D156" s="54">
        <v>1602.5641025641025</v>
      </c>
    </row>
    <row r="157" spans="2:4" ht="13.5" customHeight="1">
      <c r="B157" s="2" t="s">
        <v>3169</v>
      </c>
      <c r="C157" s="53" t="s">
        <v>3170</v>
      </c>
      <c r="D157" s="54">
        <v>2173.9130434782605</v>
      </c>
    </row>
    <row r="158" spans="2:4" ht="13.5" customHeight="1">
      <c r="B158" s="2" t="s">
        <v>3171</v>
      </c>
      <c r="C158" s="53" t="s">
        <v>3170</v>
      </c>
      <c r="D158" s="54">
        <v>2173.9130434782605</v>
      </c>
    </row>
    <row r="159" spans="2:4" ht="13.5" customHeight="1">
      <c r="B159" s="2" t="s">
        <v>3172</v>
      </c>
      <c r="C159" s="53" t="s">
        <v>3170</v>
      </c>
      <c r="D159" s="54">
        <v>2173.9130434782605</v>
      </c>
    </row>
    <row r="160" spans="2:4" ht="13.5" customHeight="1">
      <c r="B160" s="2" t="s">
        <v>3173</v>
      </c>
      <c r="C160" s="53" t="s">
        <v>3170</v>
      </c>
      <c r="D160" s="54">
        <v>2173.9130434782605</v>
      </c>
    </row>
    <row r="161" spans="2:4" ht="13.5" customHeight="1">
      <c r="B161" s="2" t="s">
        <v>3174</v>
      </c>
      <c r="C161" s="53" t="s">
        <v>3170</v>
      </c>
      <c r="D161" s="54">
        <v>2173.9130434782605</v>
      </c>
    </row>
    <row r="162" spans="2:4" ht="13.5" customHeight="1">
      <c r="B162" s="2" t="s">
        <v>3175</v>
      </c>
      <c r="C162" s="53" t="s">
        <v>3170</v>
      </c>
      <c r="D162" s="54">
        <v>2173.9130434782605</v>
      </c>
    </row>
    <row r="163" spans="2:4" ht="13.5" customHeight="1">
      <c r="B163" s="2" t="s">
        <v>3184</v>
      </c>
      <c r="C163" s="53" t="s">
        <v>3170</v>
      </c>
      <c r="D163" s="54">
        <v>2173.9130434782605</v>
      </c>
    </row>
    <row r="164" spans="2:4" ht="13.5" customHeight="1">
      <c r="B164" s="2" t="s">
        <v>3185</v>
      </c>
      <c r="C164" s="53" t="s">
        <v>3170</v>
      </c>
      <c r="D164" s="54">
        <v>2173.9130434782605</v>
      </c>
    </row>
    <row r="165" spans="2:4" ht="13.5" customHeight="1">
      <c r="B165" s="2" t="s">
        <v>3186</v>
      </c>
      <c r="C165" s="53" t="s">
        <v>3170</v>
      </c>
      <c r="D165" s="54">
        <v>2173.9130434782605</v>
      </c>
    </row>
    <row r="166" spans="2:4" ht="13.5" customHeight="1">
      <c r="B166" s="2" t="s">
        <v>3187</v>
      </c>
      <c r="C166" s="53" t="s">
        <v>3170</v>
      </c>
      <c r="D166" s="54">
        <v>2173.9130434782605</v>
      </c>
    </row>
    <row r="167" spans="2:4" ht="13.5" customHeight="1">
      <c r="B167" s="2" t="s">
        <v>3188</v>
      </c>
      <c r="C167" s="53" t="s">
        <v>3189</v>
      </c>
      <c r="D167" s="54">
        <v>2000</v>
      </c>
    </row>
    <row r="168" spans="2:4" ht="13.5" customHeight="1">
      <c r="B168" s="2" t="s">
        <v>3190</v>
      </c>
      <c r="C168" s="53" t="s">
        <v>3032</v>
      </c>
      <c r="D168" s="54">
        <v>1000</v>
      </c>
    </row>
    <row r="169" spans="2:4" ht="13.5" customHeight="1">
      <c r="B169" s="2" t="s">
        <v>3191</v>
      </c>
      <c r="C169" s="53" t="s">
        <v>3032</v>
      </c>
      <c r="D169" s="54">
        <v>1000</v>
      </c>
    </row>
    <row r="170" spans="2:4" ht="13.5" customHeight="1">
      <c r="B170" s="2" t="s">
        <v>3192</v>
      </c>
      <c r="C170" s="53" t="s">
        <v>3032</v>
      </c>
      <c r="D170" s="54">
        <v>1000</v>
      </c>
    </row>
    <row r="171" spans="2:4" ht="13.5" customHeight="1">
      <c r="B171" s="2" t="s">
        <v>3193</v>
      </c>
      <c r="C171" s="53" t="s">
        <v>3032</v>
      </c>
      <c r="D171" s="54">
        <v>1000</v>
      </c>
    </row>
    <row r="172" spans="2:4" ht="13.5" customHeight="1">
      <c r="B172" s="2" t="s">
        <v>3194</v>
      </c>
      <c r="C172" s="53" t="s">
        <v>3032</v>
      </c>
      <c r="D172" s="54">
        <v>1000</v>
      </c>
    </row>
    <row r="173" spans="2:4" ht="13.5" customHeight="1">
      <c r="B173" s="2" t="s">
        <v>3195</v>
      </c>
      <c r="C173" s="53" t="s">
        <v>3032</v>
      </c>
      <c r="D173" s="54">
        <v>1000</v>
      </c>
    </row>
    <row r="174" spans="2:4" ht="13.5" customHeight="1">
      <c r="B174" s="2" t="s">
        <v>3196</v>
      </c>
      <c r="C174" s="53" t="s">
        <v>3197</v>
      </c>
      <c r="D174" s="54">
        <v>2100.840336134454</v>
      </c>
    </row>
    <row r="175" spans="2:4" ht="13.5" customHeight="1">
      <c r="B175" s="2" t="s">
        <v>3198</v>
      </c>
      <c r="C175" s="53" t="s">
        <v>3197</v>
      </c>
      <c r="D175" s="54">
        <v>2100.840336134454</v>
      </c>
    </row>
    <row r="176" spans="2:4" ht="13.5" customHeight="1">
      <c r="B176" s="2" t="s">
        <v>3199</v>
      </c>
      <c r="C176" s="53" t="s">
        <v>3197</v>
      </c>
      <c r="D176" s="54">
        <v>2100.840336134454</v>
      </c>
    </row>
    <row r="177" spans="2:4" ht="13.5" customHeight="1">
      <c r="B177" s="2" t="s">
        <v>3200</v>
      </c>
      <c r="C177" s="53" t="s">
        <v>3197</v>
      </c>
      <c r="D177" s="54">
        <v>2100.840336134454</v>
      </c>
    </row>
    <row r="178" spans="2:4" ht="13.5" customHeight="1">
      <c r="B178" s="2" t="s">
        <v>3201</v>
      </c>
      <c r="C178" s="53" t="s">
        <v>3197</v>
      </c>
      <c r="D178" s="54">
        <v>2100.840336134454</v>
      </c>
    </row>
    <row r="179" spans="2:4" ht="13.5" customHeight="1">
      <c r="B179" s="2" t="s">
        <v>3202</v>
      </c>
      <c r="C179" s="53" t="s">
        <v>3197</v>
      </c>
      <c r="D179" s="54">
        <v>2100.840336134454</v>
      </c>
    </row>
    <row r="180" spans="2:4" ht="13.5" customHeight="1">
      <c r="B180" s="2" t="s">
        <v>3203</v>
      </c>
      <c r="C180" s="53" t="s">
        <v>3197</v>
      </c>
      <c r="D180" s="54">
        <v>2100.840336134454</v>
      </c>
    </row>
    <row r="181" spans="2:4" ht="13.5" customHeight="1">
      <c r="B181" s="2" t="s">
        <v>3204</v>
      </c>
      <c r="C181" s="53" t="s">
        <v>3197</v>
      </c>
      <c r="D181" s="54">
        <v>2100.840336134454</v>
      </c>
    </row>
    <row r="182" spans="2:4" ht="13.5" customHeight="1">
      <c r="B182" s="2" t="s">
        <v>3205</v>
      </c>
      <c r="C182" s="53" t="s">
        <v>3197</v>
      </c>
      <c r="D182" s="54">
        <v>2100.840336134454</v>
      </c>
    </row>
    <row r="183" spans="2:4" ht="13.5" customHeight="1">
      <c r="B183" s="2" t="s">
        <v>3206</v>
      </c>
      <c r="C183" s="53" t="s">
        <v>3197</v>
      </c>
      <c r="D183" s="54">
        <v>2100.840336134454</v>
      </c>
    </row>
    <row r="184" spans="2:4" ht="13.5" customHeight="1">
      <c r="B184" s="2" t="s">
        <v>3207</v>
      </c>
      <c r="C184" s="53" t="s">
        <v>3197</v>
      </c>
      <c r="D184" s="54">
        <v>2100.840336134454</v>
      </c>
    </row>
    <row r="185" spans="2:4" ht="13.5" customHeight="1">
      <c r="B185" s="2" t="s">
        <v>3208</v>
      </c>
      <c r="C185" s="53" t="s">
        <v>3197</v>
      </c>
      <c r="D185" s="54">
        <v>2100.840336134454</v>
      </c>
    </row>
    <row r="186" spans="2:4" ht="13.5" customHeight="1">
      <c r="B186" s="2" t="s">
        <v>3209</v>
      </c>
      <c r="C186" s="53" t="s">
        <v>3197</v>
      </c>
      <c r="D186" s="54">
        <v>2100.840336134454</v>
      </c>
    </row>
    <row r="187" spans="2:4" ht="13.5" customHeight="1">
      <c r="B187" s="2" t="s">
        <v>3210</v>
      </c>
      <c r="C187" s="53" t="s">
        <v>3197</v>
      </c>
      <c r="D187" s="54">
        <v>2100.840336134454</v>
      </c>
    </row>
    <row r="188" spans="2:4" ht="13.5" customHeight="1">
      <c r="B188" s="2" t="s">
        <v>3211</v>
      </c>
      <c r="C188" s="53" t="s">
        <v>3197</v>
      </c>
      <c r="D188" s="54">
        <v>2100.840336134454</v>
      </c>
    </row>
    <row r="189" spans="2:4" ht="13.5" customHeight="1">
      <c r="B189" s="2" t="s">
        <v>3212</v>
      </c>
      <c r="C189" s="53" t="s">
        <v>3197</v>
      </c>
      <c r="D189" s="54">
        <v>2100.840336134454</v>
      </c>
    </row>
    <row r="190" spans="2:4" ht="13.5" customHeight="1">
      <c r="B190" s="2" t="s">
        <v>3213</v>
      </c>
      <c r="C190" s="53" t="s">
        <v>3197</v>
      </c>
      <c r="D190" s="54">
        <v>2100.840336134454</v>
      </c>
    </row>
    <row r="191" spans="2:4" ht="13.5" customHeight="1">
      <c r="B191" s="2" t="s">
        <v>3214</v>
      </c>
      <c r="C191" s="53" t="s">
        <v>3197</v>
      </c>
      <c r="D191" s="54">
        <v>2100.840336134454</v>
      </c>
    </row>
    <row r="192" spans="2:4" ht="13.5" customHeight="1">
      <c r="B192" s="2" t="s">
        <v>3215</v>
      </c>
      <c r="C192" s="53" t="s">
        <v>3197</v>
      </c>
      <c r="D192" s="54">
        <v>2100.840336134454</v>
      </c>
    </row>
    <row r="193" spans="2:4" ht="13.5" customHeight="1">
      <c r="B193" s="2" t="s">
        <v>3216</v>
      </c>
      <c r="C193" s="53" t="s">
        <v>3197</v>
      </c>
      <c r="D193" s="54">
        <v>2100.840336134454</v>
      </c>
    </row>
    <row r="194" spans="2:4" ht="13.5" customHeight="1">
      <c r="B194" s="2" t="s">
        <v>3217</v>
      </c>
      <c r="C194" s="53" t="s">
        <v>3197</v>
      </c>
      <c r="D194" s="54">
        <v>2100.840336134454</v>
      </c>
    </row>
    <row r="195" spans="2:4" ht="13.5" customHeight="1">
      <c r="B195" s="2" t="s">
        <v>3218</v>
      </c>
      <c r="C195" s="53" t="s">
        <v>3197</v>
      </c>
      <c r="D195" s="54">
        <v>2100.840336134454</v>
      </c>
    </row>
    <row r="196" spans="2:4" ht="13.5" customHeight="1">
      <c r="B196" s="2" t="s">
        <v>3219</v>
      </c>
      <c r="C196" s="53" t="s">
        <v>3197</v>
      </c>
      <c r="D196" s="54">
        <v>2100.840336134454</v>
      </c>
    </row>
    <row r="197" spans="2:4" ht="13.5" customHeight="1">
      <c r="B197" s="2" t="s">
        <v>3220</v>
      </c>
      <c r="C197" s="53" t="s">
        <v>3197</v>
      </c>
      <c r="D197" s="54">
        <v>2100.840336134454</v>
      </c>
    </row>
    <row r="198" spans="2:4" ht="13.5" customHeight="1">
      <c r="B198" s="2" t="s">
        <v>3221</v>
      </c>
      <c r="C198" s="53" t="s">
        <v>3197</v>
      </c>
      <c r="D198" s="54">
        <v>2100.840336134454</v>
      </c>
    </row>
    <row r="199" spans="2:4" ht="13.5" customHeight="1">
      <c r="B199" s="2" t="s">
        <v>3222</v>
      </c>
      <c r="C199" s="53" t="s">
        <v>3197</v>
      </c>
      <c r="D199" s="54">
        <v>2100.840336134454</v>
      </c>
    </row>
    <row r="200" spans="2:4" ht="13.5" customHeight="1">
      <c r="B200" s="2" t="s">
        <v>3223</v>
      </c>
      <c r="C200" s="53" t="s">
        <v>3197</v>
      </c>
      <c r="D200" s="54">
        <v>2100.840336134454</v>
      </c>
    </row>
    <row r="201" spans="2:4" ht="13.5" customHeight="1">
      <c r="B201" s="2" t="s">
        <v>3224</v>
      </c>
      <c r="C201" s="53" t="s">
        <v>3197</v>
      </c>
      <c r="D201" s="54">
        <v>2100.840336134454</v>
      </c>
    </row>
    <row r="202" spans="2:4" ht="13.5" customHeight="1">
      <c r="B202" s="2" t="s">
        <v>3225</v>
      </c>
      <c r="C202" s="53" t="s">
        <v>3197</v>
      </c>
      <c r="D202" s="54">
        <v>2100.840336134454</v>
      </c>
    </row>
    <row r="203" spans="2:4" ht="13.5" customHeight="1">
      <c r="B203" s="2" t="s">
        <v>3226</v>
      </c>
      <c r="C203" s="53" t="s">
        <v>3197</v>
      </c>
      <c r="D203" s="54">
        <v>2100.840336134454</v>
      </c>
    </row>
    <row r="204" spans="2:4" ht="13.5" customHeight="1">
      <c r="B204" s="2" t="s">
        <v>3227</v>
      </c>
      <c r="C204" s="53" t="s">
        <v>3197</v>
      </c>
      <c r="D204" s="54">
        <v>2100.840336134454</v>
      </c>
    </row>
    <row r="205" spans="2:4" ht="13.5" customHeight="1">
      <c r="B205" s="2" t="s">
        <v>3228</v>
      </c>
      <c r="C205" s="53" t="s">
        <v>3197</v>
      </c>
      <c r="D205" s="54">
        <v>2100.840336134454</v>
      </c>
    </row>
    <row r="206" spans="2:4" ht="13.5" customHeight="1">
      <c r="B206" s="2" t="s">
        <v>3229</v>
      </c>
      <c r="C206" s="53" t="s">
        <v>3197</v>
      </c>
      <c r="D206" s="54">
        <v>2100.840336134454</v>
      </c>
    </row>
    <row r="207" spans="2:4" ht="13.5" customHeight="1">
      <c r="B207" s="2" t="s">
        <v>3230</v>
      </c>
      <c r="C207" s="53" t="s">
        <v>3197</v>
      </c>
      <c r="D207" s="54">
        <v>2100.840336134454</v>
      </c>
    </row>
    <row r="208" spans="2:4" ht="13.5" customHeight="1">
      <c r="B208" s="2" t="s">
        <v>3231</v>
      </c>
      <c r="C208" s="53" t="s">
        <v>3197</v>
      </c>
      <c r="D208" s="54">
        <v>2100.840336134454</v>
      </c>
    </row>
    <row r="209" spans="2:4" ht="13.5" customHeight="1">
      <c r="B209" s="2" t="s">
        <v>3232</v>
      </c>
      <c r="C209" s="53" t="s">
        <v>3197</v>
      </c>
      <c r="D209" s="54">
        <v>2100.840336134454</v>
      </c>
    </row>
    <row r="210" spans="2:4" ht="13.5" customHeight="1">
      <c r="B210" s="2" t="s">
        <v>3233</v>
      </c>
      <c r="C210" s="53" t="s">
        <v>3197</v>
      </c>
      <c r="D210" s="54">
        <v>2100.840336134454</v>
      </c>
    </row>
    <row r="211" spans="2:4" ht="13.5" customHeight="1">
      <c r="B211" s="2" t="s">
        <v>3234</v>
      </c>
      <c r="C211" s="53" t="s">
        <v>3197</v>
      </c>
      <c r="D211" s="54">
        <v>2100.840336134454</v>
      </c>
    </row>
    <row r="212" spans="2:4" ht="13.5" customHeight="1">
      <c r="B212" s="2" t="s">
        <v>3235</v>
      </c>
      <c r="C212" s="53" t="s">
        <v>3197</v>
      </c>
      <c r="D212" s="54">
        <v>2100.840336134454</v>
      </c>
    </row>
    <row r="213" spans="2:4" ht="13.5" customHeight="1">
      <c r="B213" s="2" t="s">
        <v>3236</v>
      </c>
      <c r="C213" s="53" t="s">
        <v>3197</v>
      </c>
      <c r="D213" s="54">
        <v>2100.840336134454</v>
      </c>
    </row>
    <row r="214" spans="2:4" ht="13.5" customHeight="1">
      <c r="B214" s="2" t="s">
        <v>3237</v>
      </c>
      <c r="C214" s="53" t="s">
        <v>3197</v>
      </c>
      <c r="D214" s="54">
        <v>2100.840336134454</v>
      </c>
    </row>
    <row r="215" spans="2:4" ht="13.5" customHeight="1">
      <c r="B215" s="2" t="s">
        <v>3238</v>
      </c>
      <c r="C215" s="53" t="s">
        <v>3197</v>
      </c>
      <c r="D215" s="54">
        <v>2100.840336134454</v>
      </c>
    </row>
    <row r="216" spans="2:4" ht="13.5" customHeight="1">
      <c r="B216" s="2" t="s">
        <v>3239</v>
      </c>
      <c r="C216" s="53" t="s">
        <v>3197</v>
      </c>
      <c r="D216" s="54">
        <v>2100.840336134454</v>
      </c>
    </row>
  </sheetData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pane ySplit="1" topLeftCell="BM20" activePane="bottomLeft" state="frozen"/>
      <selection pane="topLeft" activeCell="A1" sqref="A1"/>
      <selection pane="bottomLeft" activeCell="C10" sqref="C10"/>
    </sheetView>
  </sheetViews>
  <sheetFormatPr defaultColWidth="9.00390625" defaultRowHeight="13.5"/>
  <cols>
    <col min="1" max="1" width="7.25390625" style="4" customWidth="1"/>
    <col min="2" max="2" width="14.125" style="4" customWidth="1"/>
    <col min="3" max="4" width="9.00390625" style="4" customWidth="1"/>
    <col min="5" max="5" width="19.875" style="4" customWidth="1"/>
    <col min="6" max="16384" width="9.00390625" style="4" customWidth="1"/>
  </cols>
  <sheetData>
    <row r="1" spans="1:5" ht="11.25">
      <c r="A1" s="4" t="s">
        <v>1727</v>
      </c>
      <c r="B1" s="4" t="s">
        <v>2524</v>
      </c>
      <c r="E1" s="4" t="s">
        <v>1728</v>
      </c>
    </row>
    <row r="2" spans="2:7" ht="11.25">
      <c r="B2" s="28" t="s">
        <v>3264</v>
      </c>
      <c r="C2" s="29" t="s">
        <v>3265</v>
      </c>
      <c r="D2" s="17">
        <v>1250</v>
      </c>
      <c r="E2" s="28" t="s">
        <v>3370</v>
      </c>
      <c r="F2" s="29" t="s">
        <v>3032</v>
      </c>
      <c r="G2" s="17">
        <v>1000</v>
      </c>
    </row>
    <row r="3" spans="2:7" ht="11.25">
      <c r="B3" s="28" t="s">
        <v>3266</v>
      </c>
      <c r="C3" s="29" t="s">
        <v>3267</v>
      </c>
      <c r="D3" s="17">
        <v>1666.6666666666667</v>
      </c>
      <c r="E3" s="28" t="s">
        <v>3371</v>
      </c>
      <c r="F3" s="29" t="s">
        <v>2949</v>
      </c>
      <c r="G3" s="17">
        <v>714.2857142857143</v>
      </c>
    </row>
    <row r="4" spans="2:7" ht="11.25">
      <c r="B4" s="28" t="s">
        <v>3268</v>
      </c>
      <c r="C4" s="29" t="s">
        <v>3032</v>
      </c>
      <c r="D4" s="17">
        <v>1000</v>
      </c>
      <c r="E4" s="28" t="s">
        <v>3372</v>
      </c>
      <c r="F4" s="29" t="s">
        <v>3373</v>
      </c>
      <c r="G4" s="17">
        <v>769.2307692307693</v>
      </c>
    </row>
    <row r="5" spans="2:7" ht="11.25">
      <c r="B5" s="28" t="s">
        <v>3269</v>
      </c>
      <c r="C5" s="29" t="s">
        <v>3270</v>
      </c>
      <c r="D5" s="17">
        <v>500</v>
      </c>
      <c r="E5" s="28" t="s">
        <v>3374</v>
      </c>
      <c r="F5" s="29" t="s">
        <v>3375</v>
      </c>
      <c r="G5" s="17">
        <v>344.1156228492774</v>
      </c>
    </row>
    <row r="6" spans="2:7" ht="11.25">
      <c r="B6" s="28" t="s">
        <v>3271</v>
      </c>
      <c r="C6" s="29" t="s">
        <v>3272</v>
      </c>
      <c r="D6" s="17">
        <v>1111.111111111111</v>
      </c>
      <c r="E6" s="28" t="s">
        <v>3376</v>
      </c>
      <c r="F6" s="29" t="s">
        <v>3377</v>
      </c>
      <c r="G6" s="17">
        <v>318.4713375796178</v>
      </c>
    </row>
    <row r="7" spans="2:7" ht="11.25">
      <c r="B7" s="28" t="s">
        <v>3273</v>
      </c>
      <c r="C7" s="29" t="s">
        <v>3272</v>
      </c>
      <c r="D7" s="17">
        <v>1111.111111111111</v>
      </c>
      <c r="E7" s="28" t="s">
        <v>3378</v>
      </c>
      <c r="F7" s="29" t="s">
        <v>3270</v>
      </c>
      <c r="G7" s="17">
        <v>500</v>
      </c>
    </row>
    <row r="8" spans="2:7" ht="11.25">
      <c r="B8" s="28" t="s">
        <v>3274</v>
      </c>
      <c r="C8" s="29" t="s">
        <v>3265</v>
      </c>
      <c r="D8" s="17">
        <v>1250</v>
      </c>
      <c r="E8" s="28" t="s">
        <v>3379</v>
      </c>
      <c r="F8" s="29" t="s">
        <v>3380</v>
      </c>
      <c r="G8" s="17">
        <v>419.639110365086</v>
      </c>
    </row>
    <row r="9" spans="2:7" ht="11.25">
      <c r="B9" s="28" t="s">
        <v>3275</v>
      </c>
      <c r="C9" s="29" t="s">
        <v>3267</v>
      </c>
      <c r="D9" s="17">
        <v>1666.6666666666667</v>
      </c>
      <c r="E9" s="28" t="s">
        <v>3381</v>
      </c>
      <c r="F9" s="29" t="s">
        <v>3272</v>
      </c>
      <c r="G9" s="17">
        <v>1111.111111111111</v>
      </c>
    </row>
    <row r="10" spans="2:7" ht="11.25">
      <c r="B10" s="28" t="s">
        <v>3276</v>
      </c>
      <c r="C10" s="29" t="s">
        <v>3265</v>
      </c>
      <c r="D10" s="17">
        <v>1250</v>
      </c>
      <c r="E10" s="28" t="s">
        <v>3382</v>
      </c>
      <c r="F10" s="29" t="s">
        <v>3300</v>
      </c>
      <c r="G10" s="17">
        <v>2500</v>
      </c>
    </row>
    <row r="11" spans="2:7" ht="11.25">
      <c r="B11" s="28" t="s">
        <v>3277</v>
      </c>
      <c r="C11" s="29" t="s">
        <v>3267</v>
      </c>
      <c r="D11" s="17">
        <v>1666.6666666666667</v>
      </c>
      <c r="E11" s="28" t="s">
        <v>3383</v>
      </c>
      <c r="F11" s="29" t="s">
        <v>3279</v>
      </c>
      <c r="G11" s="17">
        <v>23809.52380952381</v>
      </c>
    </row>
    <row r="12" spans="2:7" ht="11.25">
      <c r="B12" s="28" t="s">
        <v>3278</v>
      </c>
      <c r="C12" s="29" t="s">
        <v>3279</v>
      </c>
      <c r="D12" s="17">
        <v>23809.52380952381</v>
      </c>
      <c r="E12" s="28" t="s">
        <v>2508</v>
      </c>
      <c r="F12" s="29" t="s">
        <v>2874</v>
      </c>
      <c r="G12" s="17">
        <v>25000</v>
      </c>
    </row>
    <row r="13" spans="2:7" ht="11.25">
      <c r="B13" s="28" t="s">
        <v>3280</v>
      </c>
      <c r="C13" s="29" t="s">
        <v>3281</v>
      </c>
      <c r="D13" s="17">
        <v>90909.0909090909</v>
      </c>
      <c r="E13" s="28" t="s">
        <v>2509</v>
      </c>
      <c r="F13" s="29" t="s">
        <v>1647</v>
      </c>
      <c r="G13" s="17">
        <v>18518.51851851852</v>
      </c>
    </row>
    <row r="14" spans="2:7" ht="11.25">
      <c r="B14" s="28" t="s">
        <v>3282</v>
      </c>
      <c r="C14" s="29" t="s">
        <v>2915</v>
      </c>
      <c r="D14" s="17">
        <v>2222.222222222222</v>
      </c>
      <c r="E14" s="28" t="s">
        <v>3384</v>
      </c>
      <c r="F14" s="29" t="s">
        <v>3281</v>
      </c>
      <c r="G14" s="17">
        <v>90909.0909090909</v>
      </c>
    </row>
    <row r="15" spans="2:7" ht="11.25">
      <c r="B15" s="28" t="s">
        <v>3283</v>
      </c>
      <c r="C15" s="29" t="s">
        <v>3267</v>
      </c>
      <c r="D15" s="17">
        <v>1666.6666666666667</v>
      </c>
      <c r="E15" s="28" t="s">
        <v>3385</v>
      </c>
      <c r="F15" s="29" t="s">
        <v>3386</v>
      </c>
      <c r="G15" s="17">
        <v>250000</v>
      </c>
    </row>
    <row r="16" spans="2:7" ht="11.25">
      <c r="B16" s="28" t="s">
        <v>3284</v>
      </c>
      <c r="C16" s="29" t="s">
        <v>3285</v>
      </c>
      <c r="D16" s="17">
        <v>803.4400087414273</v>
      </c>
      <c r="E16" s="28" t="s">
        <v>3387</v>
      </c>
      <c r="F16" s="29" t="s">
        <v>3388</v>
      </c>
      <c r="G16" s="17">
        <v>18867.924528301886</v>
      </c>
    </row>
    <row r="17" spans="2:7" ht="11.25">
      <c r="B17" s="28" t="s">
        <v>3286</v>
      </c>
      <c r="C17" s="29" t="s">
        <v>3285</v>
      </c>
      <c r="D17" s="17">
        <v>803.4400087414273</v>
      </c>
      <c r="E17" s="28" t="s">
        <v>3389</v>
      </c>
      <c r="F17" s="29" t="s">
        <v>3386</v>
      </c>
      <c r="G17" s="17">
        <v>250000</v>
      </c>
    </row>
    <row r="18" spans="2:7" ht="11.25">
      <c r="B18" s="28" t="s">
        <v>3287</v>
      </c>
      <c r="C18" s="29" t="s">
        <v>3267</v>
      </c>
      <c r="D18" s="17">
        <v>1666.6666666666667</v>
      </c>
      <c r="E18" s="28" t="s">
        <v>3390</v>
      </c>
      <c r="F18" s="29" t="s">
        <v>3388</v>
      </c>
      <c r="G18" s="17">
        <v>18867.924528301886</v>
      </c>
    </row>
    <row r="19" spans="2:7" ht="11.25">
      <c r="B19" s="28" t="s">
        <v>3288</v>
      </c>
      <c r="C19" s="29" t="s">
        <v>1623</v>
      </c>
      <c r="D19" s="17">
        <v>1538.4615384615386</v>
      </c>
      <c r="E19" s="28" t="s">
        <v>3391</v>
      </c>
      <c r="F19" s="29" t="s">
        <v>3397</v>
      </c>
      <c r="G19" s="17">
        <v>279.87685418415896</v>
      </c>
    </row>
    <row r="20" spans="2:7" ht="11.25">
      <c r="B20" s="28" t="s">
        <v>3289</v>
      </c>
      <c r="C20" s="29" t="s">
        <v>3290</v>
      </c>
      <c r="D20" s="17">
        <v>5000</v>
      </c>
      <c r="E20" s="28" t="s">
        <v>3398</v>
      </c>
      <c r="F20" s="29" t="s">
        <v>3399</v>
      </c>
      <c r="G20" s="17">
        <v>6060.606060606061</v>
      </c>
    </row>
    <row r="21" spans="2:7" ht="11.25">
      <c r="B21" s="28" t="s">
        <v>3291</v>
      </c>
      <c r="C21" s="29" t="s">
        <v>3290</v>
      </c>
      <c r="D21" s="17">
        <v>5000</v>
      </c>
      <c r="E21" s="28" t="s">
        <v>3400</v>
      </c>
      <c r="F21" s="29" t="s">
        <v>3401</v>
      </c>
      <c r="G21" s="17">
        <v>14925.373134328358</v>
      </c>
    </row>
    <row r="22" spans="2:7" ht="11.25">
      <c r="B22" s="28" t="s">
        <v>3292</v>
      </c>
      <c r="C22" s="29" t="s">
        <v>3293</v>
      </c>
      <c r="D22" s="17">
        <v>50000</v>
      </c>
      <c r="E22" s="28" t="s">
        <v>3402</v>
      </c>
      <c r="F22" s="29" t="s">
        <v>3401</v>
      </c>
      <c r="G22" s="17">
        <v>14925.373134328358</v>
      </c>
    </row>
    <row r="23" spans="2:7" ht="11.25">
      <c r="B23" s="28" t="s">
        <v>3294</v>
      </c>
      <c r="C23" s="29" t="s">
        <v>3295</v>
      </c>
      <c r="D23" s="17">
        <v>2857.1428571428573</v>
      </c>
      <c r="E23" s="28" t="s">
        <v>3403</v>
      </c>
      <c r="F23" s="29" t="s">
        <v>2856</v>
      </c>
      <c r="G23" s="17">
        <v>1886.7924528301887</v>
      </c>
    </row>
    <row r="24" spans="2:7" ht="11.25">
      <c r="B24" s="28" t="s">
        <v>3296</v>
      </c>
      <c r="C24" s="29" t="s">
        <v>3295</v>
      </c>
      <c r="D24" s="17">
        <v>2857.1428571428573</v>
      </c>
      <c r="E24" s="28" t="s">
        <v>3404</v>
      </c>
      <c r="F24" s="29" t="s">
        <v>3405</v>
      </c>
      <c r="G24" s="17">
        <v>8928.57142857143</v>
      </c>
    </row>
    <row r="25" spans="2:7" ht="11.25">
      <c r="B25" s="28" t="s">
        <v>3297</v>
      </c>
      <c r="C25" s="29" t="s">
        <v>3290</v>
      </c>
      <c r="D25" s="17">
        <v>5000</v>
      </c>
      <c r="E25" s="28" t="s">
        <v>3406</v>
      </c>
      <c r="F25" s="29" t="s">
        <v>3405</v>
      </c>
      <c r="G25" s="17">
        <v>8928.57142857143</v>
      </c>
    </row>
    <row r="26" spans="2:7" ht="11.25">
      <c r="B26" s="28" t="s">
        <v>3298</v>
      </c>
      <c r="C26" s="29" t="s">
        <v>3290</v>
      </c>
      <c r="D26" s="17">
        <v>5000</v>
      </c>
      <c r="E26" s="28" t="s">
        <v>3407</v>
      </c>
      <c r="F26" s="29" t="s">
        <v>3405</v>
      </c>
      <c r="G26" s="17">
        <v>8928.57142857143</v>
      </c>
    </row>
    <row r="27" spans="2:7" ht="11.25">
      <c r="B27" s="28" t="s">
        <v>3299</v>
      </c>
      <c r="C27" s="29" t="s">
        <v>3300</v>
      </c>
      <c r="D27" s="17">
        <v>2500</v>
      </c>
      <c r="E27" s="28" t="s">
        <v>3408</v>
      </c>
      <c r="F27" s="29" t="s">
        <v>3409</v>
      </c>
      <c r="G27" s="17">
        <v>4347.826086956521</v>
      </c>
    </row>
    <row r="28" spans="2:7" ht="11.25">
      <c r="B28" s="28" t="s">
        <v>3301</v>
      </c>
      <c r="C28" s="29" t="s">
        <v>3290</v>
      </c>
      <c r="D28" s="17">
        <v>5000</v>
      </c>
      <c r="E28" s="28" t="s">
        <v>3410</v>
      </c>
      <c r="F28" s="29" t="s">
        <v>3411</v>
      </c>
      <c r="G28" s="17">
        <v>2631.5789473684213</v>
      </c>
    </row>
    <row r="29" spans="2:7" ht="11.25">
      <c r="B29" s="28" t="s">
        <v>3302</v>
      </c>
      <c r="C29" s="29" t="s">
        <v>3290</v>
      </c>
      <c r="D29" s="17">
        <v>5000</v>
      </c>
      <c r="E29" s="28" t="s">
        <v>3412</v>
      </c>
      <c r="F29" s="29" t="s">
        <v>3250</v>
      </c>
      <c r="G29" s="17">
        <v>6666.666666666667</v>
      </c>
    </row>
    <row r="30" spans="2:7" ht="11.25">
      <c r="B30" s="28" t="s">
        <v>3303</v>
      </c>
      <c r="C30" s="29" t="s">
        <v>3290</v>
      </c>
      <c r="D30" s="17">
        <v>5000</v>
      </c>
      <c r="E30" s="28" t="s">
        <v>3413</v>
      </c>
      <c r="F30" s="29" t="s">
        <v>3250</v>
      </c>
      <c r="G30" s="17">
        <v>6666.666666666667</v>
      </c>
    </row>
    <row r="31" spans="2:7" ht="11.25">
      <c r="B31" s="28" t="s">
        <v>3304</v>
      </c>
      <c r="C31" s="29" t="s">
        <v>3290</v>
      </c>
      <c r="D31" s="17">
        <v>5000</v>
      </c>
      <c r="E31" s="28" t="s">
        <v>3414</v>
      </c>
      <c r="F31" s="29" t="s">
        <v>3250</v>
      </c>
      <c r="G31" s="17">
        <v>6666.666666666667</v>
      </c>
    </row>
    <row r="32" spans="2:7" ht="11.25">
      <c r="B32" s="28" t="s">
        <v>3305</v>
      </c>
      <c r="C32" s="29" t="s">
        <v>2915</v>
      </c>
      <c r="D32" s="17">
        <v>2222.222222222222</v>
      </c>
      <c r="E32" s="28" t="s">
        <v>3415</v>
      </c>
      <c r="F32" s="29" t="s">
        <v>3250</v>
      </c>
      <c r="G32" s="17">
        <v>6666.666666666667</v>
      </c>
    </row>
    <row r="33" spans="2:7" ht="11.25">
      <c r="B33" s="28" t="s">
        <v>3306</v>
      </c>
      <c r="C33" s="29" t="s">
        <v>3295</v>
      </c>
      <c r="D33" s="17">
        <v>2857.1428571428573</v>
      </c>
      <c r="E33" s="28" t="s">
        <v>3416</v>
      </c>
      <c r="F33" s="29" t="s">
        <v>3250</v>
      </c>
      <c r="G33" s="17">
        <v>6666.666666666667</v>
      </c>
    </row>
    <row r="34" spans="2:7" ht="11.25">
      <c r="B34" s="28" t="s">
        <v>3307</v>
      </c>
      <c r="C34" s="29" t="s">
        <v>1645</v>
      </c>
      <c r="D34" s="17">
        <v>5555.555555555556</v>
      </c>
      <c r="E34" s="28" t="s">
        <v>3417</v>
      </c>
      <c r="F34" s="29" t="s">
        <v>3250</v>
      </c>
      <c r="G34" s="17">
        <v>6666.666666666667</v>
      </c>
    </row>
    <row r="35" spans="2:7" ht="11.25">
      <c r="B35" s="28" t="s">
        <v>3308</v>
      </c>
      <c r="C35" s="29" t="s">
        <v>1645</v>
      </c>
      <c r="D35" s="17">
        <v>5555.555555555556</v>
      </c>
      <c r="E35" s="28" t="s">
        <v>3418</v>
      </c>
      <c r="F35" s="29" t="s">
        <v>3419</v>
      </c>
      <c r="G35" s="17">
        <v>5617.977528089888</v>
      </c>
    </row>
    <row r="36" spans="2:7" ht="11.25">
      <c r="B36" s="28" t="s">
        <v>3310</v>
      </c>
      <c r="C36" s="29" t="s">
        <v>3295</v>
      </c>
      <c r="D36" s="17">
        <v>2857.1428571428573</v>
      </c>
      <c r="E36" s="28" t="s">
        <v>3420</v>
      </c>
      <c r="F36" s="29" t="s">
        <v>3419</v>
      </c>
      <c r="G36" s="17">
        <v>5617.977528089888</v>
      </c>
    </row>
    <row r="37" spans="2:7" ht="11.25">
      <c r="B37" s="28" t="s">
        <v>3311</v>
      </c>
      <c r="C37" s="29" t="s">
        <v>1645</v>
      </c>
      <c r="D37" s="17">
        <v>5555.555555555556</v>
      </c>
      <c r="E37" s="28" t="s">
        <v>3421</v>
      </c>
      <c r="F37" s="29" t="s">
        <v>3422</v>
      </c>
      <c r="G37" s="17">
        <v>4016.064257028113</v>
      </c>
    </row>
    <row r="38" spans="2:7" ht="11.25">
      <c r="B38" s="28" t="s">
        <v>3312</v>
      </c>
      <c r="C38" s="29" t="s">
        <v>3290</v>
      </c>
      <c r="D38" s="17">
        <v>5000</v>
      </c>
      <c r="E38" s="28" t="s">
        <v>3423</v>
      </c>
      <c r="F38" s="29" t="s">
        <v>1638</v>
      </c>
      <c r="G38" s="17">
        <v>4694.835680751174</v>
      </c>
    </row>
    <row r="39" spans="2:7" ht="11.25">
      <c r="B39" s="28" t="s">
        <v>3313</v>
      </c>
      <c r="C39" s="29" t="s">
        <v>3290</v>
      </c>
      <c r="D39" s="17">
        <v>5000</v>
      </c>
      <c r="E39" s="28" t="s">
        <v>3424</v>
      </c>
      <c r="F39" s="29" t="s">
        <v>3290</v>
      </c>
      <c r="G39" s="17">
        <v>5000</v>
      </c>
    </row>
    <row r="40" spans="2:7" ht="11.25">
      <c r="B40" s="28" t="s">
        <v>3314</v>
      </c>
      <c r="C40" s="29" t="s">
        <v>3290</v>
      </c>
      <c r="D40" s="17">
        <v>5000</v>
      </c>
      <c r="E40" s="28" t="s">
        <v>3426</v>
      </c>
      <c r="F40" s="29" t="s">
        <v>3419</v>
      </c>
      <c r="G40" s="17">
        <v>5617.977528089888</v>
      </c>
    </row>
    <row r="41" spans="2:7" ht="11.25">
      <c r="B41" s="28" t="s">
        <v>3315</v>
      </c>
      <c r="C41" s="29" t="s">
        <v>3316</v>
      </c>
      <c r="D41" s="17">
        <v>1331.5579227696405</v>
      </c>
      <c r="E41" s="28" t="s">
        <v>3427</v>
      </c>
      <c r="F41" s="29" t="s">
        <v>3419</v>
      </c>
      <c r="G41" s="17">
        <v>5617.977528089888</v>
      </c>
    </row>
    <row r="42" spans="2:7" ht="11.25">
      <c r="B42" s="28" t="s">
        <v>3317</v>
      </c>
      <c r="C42" s="29" t="s">
        <v>3318</v>
      </c>
      <c r="D42" s="17">
        <v>4545.454545454546</v>
      </c>
      <c r="E42" s="28" t="s">
        <v>3428</v>
      </c>
      <c r="F42" s="29" t="s">
        <v>3419</v>
      </c>
      <c r="G42" s="17">
        <v>5617.977528089888</v>
      </c>
    </row>
    <row r="43" spans="2:7" ht="11.25">
      <c r="B43" s="28" t="s">
        <v>3319</v>
      </c>
      <c r="C43" s="29" t="s">
        <v>3318</v>
      </c>
      <c r="D43" s="17">
        <v>4545.454545454546</v>
      </c>
      <c r="E43" s="28" t="s">
        <v>3429</v>
      </c>
      <c r="F43" s="29" t="s">
        <v>3422</v>
      </c>
      <c r="G43" s="17">
        <v>4016.064257028113</v>
      </c>
    </row>
    <row r="44" spans="2:7" ht="11.25">
      <c r="B44" s="28" t="s">
        <v>3320</v>
      </c>
      <c r="C44" s="29" t="s">
        <v>3318</v>
      </c>
      <c r="D44" s="17">
        <v>4545.454545454546</v>
      </c>
      <c r="E44" s="28" t="s">
        <v>3430</v>
      </c>
      <c r="F44" s="29" t="s">
        <v>1638</v>
      </c>
      <c r="G44" s="17">
        <v>4694.835680751174</v>
      </c>
    </row>
    <row r="45" spans="2:7" ht="11.25">
      <c r="B45" s="28" t="s">
        <v>3321</v>
      </c>
      <c r="C45" s="29" t="s">
        <v>3322</v>
      </c>
      <c r="D45" s="17">
        <v>1040.582726326743</v>
      </c>
      <c r="E45" s="28" t="s">
        <v>3431</v>
      </c>
      <c r="F45" s="29" t="s">
        <v>3290</v>
      </c>
      <c r="G45" s="17">
        <v>5000</v>
      </c>
    </row>
    <row r="46" spans="2:7" ht="11.25">
      <c r="B46" s="28" t="s">
        <v>3323</v>
      </c>
      <c r="C46" s="29" t="s">
        <v>3322</v>
      </c>
      <c r="D46" s="17">
        <v>1040.582726326743</v>
      </c>
      <c r="E46" s="28" t="s">
        <v>3432</v>
      </c>
      <c r="F46" s="29" t="s">
        <v>3419</v>
      </c>
      <c r="G46" s="17">
        <v>5617.977528089888</v>
      </c>
    </row>
    <row r="47" spans="2:7" ht="11.25">
      <c r="B47" s="28" t="s">
        <v>3324</v>
      </c>
      <c r="C47" s="29" t="s">
        <v>3322</v>
      </c>
      <c r="D47" s="17">
        <v>1040.582726326743</v>
      </c>
      <c r="E47" s="28" t="s">
        <v>3433</v>
      </c>
      <c r="F47" s="29" t="s">
        <v>1657</v>
      </c>
      <c r="G47" s="17">
        <v>5524.861878453038</v>
      </c>
    </row>
    <row r="48" spans="2:7" ht="11.25">
      <c r="B48" s="28" t="s">
        <v>3325</v>
      </c>
      <c r="C48" s="29" t="s">
        <v>1627</v>
      </c>
      <c r="D48" s="17">
        <v>5882.352941176471</v>
      </c>
      <c r="E48" s="28" t="s">
        <v>3434</v>
      </c>
      <c r="F48" s="29" t="s">
        <v>3073</v>
      </c>
      <c r="G48" s="17">
        <v>4115.22633744856</v>
      </c>
    </row>
    <row r="49" spans="2:7" ht="11.25">
      <c r="B49" s="28" t="s">
        <v>3326</v>
      </c>
      <c r="C49" s="29" t="s">
        <v>1627</v>
      </c>
      <c r="D49" s="17">
        <v>5882.352941176471</v>
      </c>
      <c r="E49" s="28" t="s">
        <v>3435</v>
      </c>
      <c r="F49" s="29" t="s">
        <v>1657</v>
      </c>
      <c r="G49" s="17">
        <v>5524.861878453038</v>
      </c>
    </row>
    <row r="50" spans="2:7" ht="11.25">
      <c r="B50" s="28" t="s">
        <v>3327</v>
      </c>
      <c r="C50" s="29" t="s">
        <v>3328</v>
      </c>
      <c r="D50" s="17">
        <v>1862.1973929236499</v>
      </c>
      <c r="E50" s="28" t="s">
        <v>3436</v>
      </c>
      <c r="F50" s="29" t="s">
        <v>1657</v>
      </c>
      <c r="G50" s="17">
        <v>5524.861878453038</v>
      </c>
    </row>
    <row r="51" spans="2:7" ht="11.25">
      <c r="B51" s="28" t="s">
        <v>3329</v>
      </c>
      <c r="C51" s="29" t="s">
        <v>3328</v>
      </c>
      <c r="D51" s="17">
        <v>1862.1973929236499</v>
      </c>
      <c r="E51" s="28" t="s">
        <v>3437</v>
      </c>
      <c r="F51" s="29" t="s">
        <v>1657</v>
      </c>
      <c r="G51" s="17">
        <v>5524.861878453038</v>
      </c>
    </row>
    <row r="52" spans="2:7" ht="11.25">
      <c r="B52" s="28" t="s">
        <v>3330</v>
      </c>
      <c r="C52" s="29" t="s">
        <v>1625</v>
      </c>
      <c r="D52" s="17">
        <v>3030.3030303030305</v>
      </c>
      <c r="E52" s="28" t="s">
        <v>3438</v>
      </c>
      <c r="F52" s="29" t="s">
        <v>3439</v>
      </c>
      <c r="G52" s="17">
        <v>5025.125628140704</v>
      </c>
    </row>
    <row r="53" spans="2:7" ht="11.25">
      <c r="B53" s="28" t="s">
        <v>3331</v>
      </c>
      <c r="C53" s="29" t="s">
        <v>3332</v>
      </c>
      <c r="D53" s="17">
        <v>3105.590062111801</v>
      </c>
      <c r="E53" s="28" t="s">
        <v>3440</v>
      </c>
      <c r="F53" s="29" t="s">
        <v>3441</v>
      </c>
      <c r="G53" s="17">
        <v>8000</v>
      </c>
    </row>
    <row r="54" spans="2:7" ht="11.25">
      <c r="B54" s="28" t="s">
        <v>3333</v>
      </c>
      <c r="C54" s="29" t="s">
        <v>3290</v>
      </c>
      <c r="D54" s="17">
        <v>5000</v>
      </c>
      <c r="E54" s="28" t="s">
        <v>3442</v>
      </c>
      <c r="F54" s="29" t="s">
        <v>1578</v>
      </c>
      <c r="G54" s="17">
        <v>7407.407407407408</v>
      </c>
    </row>
    <row r="55" spans="2:7" ht="11.25">
      <c r="B55" s="28" t="s">
        <v>3334</v>
      </c>
      <c r="C55" s="29" t="s">
        <v>1645</v>
      </c>
      <c r="D55" s="17">
        <v>5555.555555555556</v>
      </c>
      <c r="E55" s="28" t="s">
        <v>3443</v>
      </c>
      <c r="F55" s="29" t="s">
        <v>3017</v>
      </c>
      <c r="G55" s="17">
        <v>9090.909090909092</v>
      </c>
    </row>
    <row r="56" spans="2:7" ht="11.25">
      <c r="B56" s="28" t="s">
        <v>3335</v>
      </c>
      <c r="C56" s="29" t="s">
        <v>1645</v>
      </c>
      <c r="D56" s="17">
        <v>5555.555555555556</v>
      </c>
      <c r="E56" s="28" t="s">
        <v>3444</v>
      </c>
      <c r="F56" s="29" t="s">
        <v>1645</v>
      </c>
      <c r="G56" s="17">
        <v>5555.555555555556</v>
      </c>
    </row>
    <row r="57" spans="2:7" ht="11.25">
      <c r="B57" s="28" t="s">
        <v>3336</v>
      </c>
      <c r="C57" s="29" t="s">
        <v>1659</v>
      </c>
      <c r="D57" s="17">
        <v>3333.3333333333335</v>
      </c>
      <c r="E57" s="28" t="s">
        <v>3445</v>
      </c>
      <c r="F57" s="29" t="s">
        <v>1645</v>
      </c>
      <c r="G57" s="17">
        <v>5555.555555555556</v>
      </c>
    </row>
    <row r="58" spans="2:7" ht="11.25">
      <c r="B58" s="28" t="s">
        <v>3337</v>
      </c>
      <c r="C58" s="29" t="s">
        <v>3290</v>
      </c>
      <c r="D58" s="17">
        <v>5000</v>
      </c>
      <c r="E58" s="28" t="s">
        <v>3446</v>
      </c>
      <c r="F58" s="29" t="s">
        <v>1645</v>
      </c>
      <c r="G58" s="17">
        <v>5555.555555555556</v>
      </c>
    </row>
    <row r="59" spans="2:7" ht="11.25">
      <c r="B59" s="28" t="s">
        <v>3338</v>
      </c>
      <c r="C59" s="29" t="s">
        <v>3290</v>
      </c>
      <c r="D59" s="17">
        <v>5000</v>
      </c>
      <c r="E59" s="28" t="s">
        <v>3447</v>
      </c>
      <c r="F59" s="29" t="s">
        <v>3448</v>
      </c>
      <c r="G59" s="17">
        <v>2178.649237472767</v>
      </c>
    </row>
    <row r="60" spans="2:7" ht="11.25">
      <c r="B60" s="28" t="s">
        <v>3339</v>
      </c>
      <c r="C60" s="29" t="s">
        <v>3290</v>
      </c>
      <c r="D60" s="17">
        <v>5000</v>
      </c>
      <c r="E60" s="28" t="s">
        <v>3449</v>
      </c>
      <c r="F60" s="29" t="s">
        <v>3450</v>
      </c>
      <c r="G60" s="17">
        <v>2380.9523809523807</v>
      </c>
    </row>
    <row r="61" spans="2:7" ht="11.25">
      <c r="B61" s="28" t="s">
        <v>3340</v>
      </c>
      <c r="C61" s="29" t="s">
        <v>3290</v>
      </c>
      <c r="D61" s="17">
        <v>5000</v>
      </c>
      <c r="E61" s="28" t="s">
        <v>3451</v>
      </c>
      <c r="F61" s="29" t="s">
        <v>3450</v>
      </c>
      <c r="G61" s="17">
        <v>2380.9523809523807</v>
      </c>
    </row>
    <row r="62" spans="2:7" ht="11.25">
      <c r="B62" s="28" t="s">
        <v>3341</v>
      </c>
      <c r="C62" s="29" t="s">
        <v>3290</v>
      </c>
      <c r="D62" s="17">
        <v>5000</v>
      </c>
      <c r="E62" s="28" t="s">
        <v>3452</v>
      </c>
      <c r="F62" s="29" t="s">
        <v>3017</v>
      </c>
      <c r="G62" s="17">
        <v>9090.909090909092</v>
      </c>
    </row>
    <row r="63" spans="2:7" ht="11.25">
      <c r="B63" s="28" t="s">
        <v>3342</v>
      </c>
      <c r="C63" s="29" t="s">
        <v>3290</v>
      </c>
      <c r="D63" s="17">
        <v>5000</v>
      </c>
      <c r="E63" s="28" t="s">
        <v>3461</v>
      </c>
      <c r="F63" s="29" t="s">
        <v>3017</v>
      </c>
      <c r="G63" s="17">
        <v>9090.909090909092</v>
      </c>
    </row>
    <row r="64" spans="2:7" ht="11.25">
      <c r="B64" s="28" t="s">
        <v>3343</v>
      </c>
      <c r="C64" s="29" t="s">
        <v>3290</v>
      </c>
      <c r="D64" s="17">
        <v>5000</v>
      </c>
      <c r="E64" s="28" t="s">
        <v>3462</v>
      </c>
      <c r="F64" s="29" t="s">
        <v>3017</v>
      </c>
      <c r="G64" s="17">
        <v>9090.909090909092</v>
      </c>
    </row>
    <row r="65" spans="2:7" ht="11.25">
      <c r="B65" s="28" t="s">
        <v>3344</v>
      </c>
      <c r="C65" s="29" t="s">
        <v>3290</v>
      </c>
      <c r="D65" s="17">
        <v>5000</v>
      </c>
      <c r="E65" s="28" t="s">
        <v>3463</v>
      </c>
      <c r="F65" s="29" t="s">
        <v>3017</v>
      </c>
      <c r="G65" s="17">
        <v>9090.909090909092</v>
      </c>
    </row>
    <row r="66" spans="2:7" ht="11.25">
      <c r="B66" s="28" t="s">
        <v>3345</v>
      </c>
      <c r="C66" s="29" t="s">
        <v>1627</v>
      </c>
      <c r="D66" s="17">
        <v>5882.352941176471</v>
      </c>
      <c r="E66" s="28" t="s">
        <v>3464</v>
      </c>
      <c r="F66" s="29" t="s">
        <v>3465</v>
      </c>
      <c r="G66" s="17">
        <v>4166.666666666667</v>
      </c>
    </row>
    <row r="67" spans="2:7" ht="11.25">
      <c r="B67" s="28" t="s">
        <v>3346</v>
      </c>
      <c r="C67" s="29" t="s">
        <v>1627</v>
      </c>
      <c r="D67" s="17">
        <v>5882.352941176471</v>
      </c>
      <c r="E67" s="28" t="s">
        <v>3466</v>
      </c>
      <c r="F67" s="29" t="s">
        <v>3467</v>
      </c>
      <c r="G67" s="17">
        <v>5102.040816326531</v>
      </c>
    </row>
    <row r="68" spans="2:7" ht="11.25">
      <c r="B68" s="28" t="s">
        <v>3347</v>
      </c>
      <c r="C68" s="29" t="s">
        <v>3290</v>
      </c>
      <c r="D68" s="17">
        <v>5000</v>
      </c>
      <c r="E68" s="28" t="s">
        <v>3468</v>
      </c>
      <c r="F68" s="29" t="s">
        <v>3469</v>
      </c>
      <c r="G68" s="17">
        <v>5464.48087431694</v>
      </c>
    </row>
    <row r="69" spans="2:7" ht="11.25">
      <c r="B69" s="28" t="s">
        <v>3348</v>
      </c>
      <c r="C69" s="29" t="s">
        <v>3290</v>
      </c>
      <c r="D69" s="17">
        <v>5000</v>
      </c>
      <c r="E69" s="28" t="s">
        <v>3470</v>
      </c>
      <c r="F69" s="29" t="s">
        <v>3471</v>
      </c>
      <c r="G69" s="17">
        <v>6369.426751592357</v>
      </c>
    </row>
    <row r="70" spans="2:7" ht="11.25">
      <c r="B70" s="28" t="s">
        <v>3349</v>
      </c>
      <c r="C70" s="29" t="s">
        <v>3290</v>
      </c>
      <c r="D70" s="17">
        <v>5000</v>
      </c>
      <c r="E70" s="28" t="s">
        <v>3472</v>
      </c>
      <c r="F70" s="29" t="s">
        <v>3473</v>
      </c>
      <c r="G70" s="17">
        <v>1164.1443538998835</v>
      </c>
    </row>
    <row r="71" spans="2:7" ht="11.25">
      <c r="B71" s="28" t="s">
        <v>3350</v>
      </c>
      <c r="C71" s="29" t="s">
        <v>3290</v>
      </c>
      <c r="D71" s="17">
        <v>5000</v>
      </c>
      <c r="E71" s="28" t="s">
        <v>3474</v>
      </c>
      <c r="F71" s="29" t="s">
        <v>3473</v>
      </c>
      <c r="G71" s="17">
        <v>1164.1443538998835</v>
      </c>
    </row>
    <row r="72" spans="2:7" ht="11.25">
      <c r="B72" s="28" t="s">
        <v>3351</v>
      </c>
      <c r="C72" s="29" t="s">
        <v>3290</v>
      </c>
      <c r="D72" s="17">
        <v>5000</v>
      </c>
      <c r="E72" s="28" t="s">
        <v>3475</v>
      </c>
      <c r="F72" s="29" t="s">
        <v>3478</v>
      </c>
      <c r="G72" s="17">
        <v>968.054211035818</v>
      </c>
    </row>
    <row r="73" spans="2:7" ht="11.25">
      <c r="B73" s="28" t="s">
        <v>3352</v>
      </c>
      <c r="C73" s="29" t="s">
        <v>3290</v>
      </c>
      <c r="D73" s="17">
        <v>5000</v>
      </c>
      <c r="E73" s="28" t="s">
        <v>3479</v>
      </c>
      <c r="F73" s="29" t="s">
        <v>3480</v>
      </c>
      <c r="G73" s="17">
        <v>1579.778830963665</v>
      </c>
    </row>
    <row r="74" spans="2:7" ht="11.25">
      <c r="B74" s="28" t="s">
        <v>3353</v>
      </c>
      <c r="C74" s="29" t="s">
        <v>1627</v>
      </c>
      <c r="D74" s="17">
        <v>5882.352941176471</v>
      </c>
      <c r="E74" s="28" t="s">
        <v>3481</v>
      </c>
      <c r="F74" s="29" t="s">
        <v>3482</v>
      </c>
      <c r="G74" s="17">
        <v>10526.315789473685</v>
      </c>
    </row>
    <row r="75" spans="2:7" ht="11.25">
      <c r="B75" s="28" t="s">
        <v>3354</v>
      </c>
      <c r="C75" s="29" t="s">
        <v>3355</v>
      </c>
      <c r="D75" s="17">
        <v>3773.5849056603774</v>
      </c>
      <c r="E75" s="28" t="s">
        <v>3483</v>
      </c>
      <c r="F75" s="29" t="s">
        <v>3484</v>
      </c>
      <c r="G75" s="17">
        <v>11363.636363636362</v>
      </c>
    </row>
    <row r="76" spans="2:7" ht="11.25">
      <c r="B76" s="28" t="s">
        <v>3356</v>
      </c>
      <c r="C76" s="29" t="s">
        <v>3355</v>
      </c>
      <c r="D76" s="17">
        <v>3773.5849056603774</v>
      </c>
      <c r="E76" s="28" t="s">
        <v>3485</v>
      </c>
      <c r="F76" s="29" t="s">
        <v>3486</v>
      </c>
      <c r="G76" s="17">
        <v>3225.8064516129034</v>
      </c>
    </row>
    <row r="77" spans="2:7" ht="11.25">
      <c r="B77" s="28" t="s">
        <v>3357</v>
      </c>
      <c r="C77" s="29" t="s">
        <v>3070</v>
      </c>
      <c r="D77" s="17">
        <v>3875.968992248062</v>
      </c>
      <c r="E77" s="28" t="s">
        <v>3487</v>
      </c>
      <c r="F77" s="29" t="s">
        <v>3486</v>
      </c>
      <c r="G77" s="17">
        <v>3225.8064516129034</v>
      </c>
    </row>
    <row r="78" spans="2:7" ht="11.25">
      <c r="B78" s="28" t="s">
        <v>3358</v>
      </c>
      <c r="C78" s="29" t="s">
        <v>3070</v>
      </c>
      <c r="D78" s="17">
        <v>3875.968992248062</v>
      </c>
      <c r="E78" s="28" t="s">
        <v>3488</v>
      </c>
      <c r="F78" s="29" t="s">
        <v>3486</v>
      </c>
      <c r="G78" s="17">
        <v>3225.8064516129034</v>
      </c>
    </row>
    <row r="79" spans="2:7" ht="11.25">
      <c r="B79" s="28" t="s">
        <v>3359</v>
      </c>
      <c r="C79" s="29" t="s">
        <v>3360</v>
      </c>
      <c r="D79" s="17">
        <v>33333.333333333336</v>
      </c>
      <c r="E79" s="28" t="s">
        <v>3489</v>
      </c>
      <c r="F79" s="29" t="s">
        <v>2930</v>
      </c>
      <c r="G79" s="17">
        <v>6944.444444444444</v>
      </c>
    </row>
    <row r="80" spans="2:7" ht="11.25">
      <c r="B80" s="28" t="s">
        <v>3361</v>
      </c>
      <c r="C80" s="29" t="s">
        <v>3290</v>
      </c>
      <c r="D80" s="17">
        <v>5000</v>
      </c>
      <c r="E80" s="28" t="s">
        <v>3490</v>
      </c>
      <c r="F80" s="29" t="s">
        <v>3491</v>
      </c>
      <c r="G80" s="17">
        <v>7246.376811594203</v>
      </c>
    </row>
    <row r="81" spans="2:7" ht="11.25">
      <c r="B81" s="28" t="s">
        <v>3362</v>
      </c>
      <c r="C81" s="29" t="s">
        <v>3290</v>
      </c>
      <c r="D81" s="17">
        <v>5000</v>
      </c>
      <c r="E81" s="28" t="s">
        <v>3492</v>
      </c>
      <c r="F81" s="29" t="s">
        <v>3493</v>
      </c>
      <c r="G81" s="17">
        <v>5250.170630545493</v>
      </c>
    </row>
    <row r="82" spans="2:7" ht="11.25">
      <c r="B82" s="28" t="s">
        <v>3363</v>
      </c>
      <c r="C82" s="29" t="s">
        <v>3290</v>
      </c>
      <c r="D82" s="17">
        <v>5000</v>
      </c>
      <c r="E82" s="28" t="s">
        <v>3494</v>
      </c>
      <c r="F82" s="29" t="s">
        <v>3495</v>
      </c>
      <c r="G82" s="17">
        <v>7042.2535211267605</v>
      </c>
    </row>
    <row r="83" spans="2:7" ht="11.25">
      <c r="B83" s="28" t="s">
        <v>3364</v>
      </c>
      <c r="C83" s="29" t="s">
        <v>3365</v>
      </c>
      <c r="D83" s="17">
        <v>1533.7423312883436</v>
      </c>
      <c r="E83" s="28" t="s">
        <v>3496</v>
      </c>
      <c r="F83" s="29" t="s">
        <v>3497</v>
      </c>
      <c r="G83" s="17">
        <v>6578.947368421053</v>
      </c>
    </row>
    <row r="84" spans="2:7" ht="11.25">
      <c r="B84" s="28" t="s">
        <v>3366</v>
      </c>
      <c r="C84" s="29" t="s">
        <v>3367</v>
      </c>
      <c r="D84" s="17">
        <v>2610.9660574412533</v>
      </c>
      <c r="E84" s="28" t="s">
        <v>3498</v>
      </c>
      <c r="F84" s="29" t="s">
        <v>3491</v>
      </c>
      <c r="G84" s="17">
        <v>7246.376811594203</v>
      </c>
    </row>
    <row r="85" spans="2:7" ht="11.25">
      <c r="B85" s="28" t="s">
        <v>3368</v>
      </c>
      <c r="C85" s="29" t="s">
        <v>3369</v>
      </c>
      <c r="D85" s="17">
        <v>1497.005988023952</v>
      </c>
      <c r="E85" s="28" t="s">
        <v>3499</v>
      </c>
      <c r="F85" s="29" t="s">
        <v>3360</v>
      </c>
      <c r="G85" s="17">
        <v>33333.333333333336</v>
      </c>
    </row>
    <row r="86" spans="5:7" ht="11.25">
      <c r="E86" s="28" t="s">
        <v>3500</v>
      </c>
      <c r="F86" s="29" t="s">
        <v>3360</v>
      </c>
      <c r="G86" s="17">
        <v>33333.333333333336</v>
      </c>
    </row>
    <row r="87" spans="5:7" ht="11.25">
      <c r="E87" s="28" t="s">
        <v>3501</v>
      </c>
      <c r="F87" s="29" t="s">
        <v>3502</v>
      </c>
      <c r="G87" s="17">
        <v>3895.992582030124</v>
      </c>
    </row>
    <row r="88" spans="5:7" ht="11.25">
      <c r="E88" s="28" t="s">
        <v>3503</v>
      </c>
      <c r="F88" s="29" t="s">
        <v>3504</v>
      </c>
      <c r="G88" s="17">
        <v>7245.799247886039</v>
      </c>
    </row>
    <row r="89" spans="5:7" ht="11.25">
      <c r="E89" s="28" t="s">
        <v>3505</v>
      </c>
      <c r="F89" s="29" t="s">
        <v>3405</v>
      </c>
      <c r="G89" s="17">
        <v>8928.57142857143</v>
      </c>
    </row>
    <row r="90" spans="5:7" ht="11.25">
      <c r="E90" s="28" t="s">
        <v>3506</v>
      </c>
      <c r="F90" s="29" t="s">
        <v>3405</v>
      </c>
      <c r="G90" s="17">
        <v>8928.57142857143</v>
      </c>
    </row>
    <row r="91" spans="5:7" ht="11.25">
      <c r="E91" s="28" t="s">
        <v>3507</v>
      </c>
      <c r="F91" s="29" t="s">
        <v>3405</v>
      </c>
      <c r="G91" s="17">
        <v>8928.57142857143</v>
      </c>
    </row>
  </sheetData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D23"/>
  <sheetViews>
    <sheetView workbookViewId="0" topLeftCell="A1">
      <pane ySplit="1" topLeftCell="BM11" activePane="bottomLeft" state="frozen"/>
      <selection pane="topLeft" activeCell="A1" sqref="A1"/>
      <selection pane="bottomLeft" activeCell="B15" sqref="B15"/>
    </sheetView>
  </sheetViews>
  <sheetFormatPr defaultColWidth="9.00390625" defaultRowHeight="13.5"/>
  <cols>
    <col min="1" max="1" width="4.50390625" style="4" customWidth="1"/>
    <col min="2" max="2" width="13.125" style="4" customWidth="1"/>
    <col min="3" max="5" width="9.00390625" style="4" customWidth="1"/>
    <col min="6" max="6" width="20.00390625" style="4" customWidth="1"/>
    <col min="7" max="16384" width="9.00390625" style="4" customWidth="1"/>
  </cols>
  <sheetData>
    <row r="1" spans="2:4" ht="11.25">
      <c r="B1" s="12" t="s">
        <v>2190</v>
      </c>
      <c r="C1" s="13" t="s">
        <v>2193</v>
      </c>
      <c r="D1" s="13" t="s">
        <v>146</v>
      </c>
    </row>
    <row r="2" spans="2:4" ht="11.25">
      <c r="B2" s="28" t="s">
        <v>3240</v>
      </c>
      <c r="C2" s="29" t="s">
        <v>3241</v>
      </c>
      <c r="D2" s="17">
        <v>5376.344086021505</v>
      </c>
    </row>
    <row r="3" spans="2:4" ht="11.25">
      <c r="B3" s="28" t="s">
        <v>3242</v>
      </c>
      <c r="C3" s="29" t="s">
        <v>1643</v>
      </c>
      <c r="D3" s="17">
        <v>5405.405405405405</v>
      </c>
    </row>
    <row r="4" spans="2:4" ht="11.25">
      <c r="B4" s="28" t="s">
        <v>3243</v>
      </c>
      <c r="C4" s="29" t="s">
        <v>3244</v>
      </c>
      <c r="D4" s="17">
        <v>4739.336492890995</v>
      </c>
    </row>
    <row r="5" spans="2:4" ht="11.25">
      <c r="B5" s="28" t="s">
        <v>3245</v>
      </c>
      <c r="C5" s="29" t="s">
        <v>1652</v>
      </c>
      <c r="D5" s="17">
        <v>5208.333333333333</v>
      </c>
    </row>
    <row r="6" spans="2:4" ht="11.25">
      <c r="B6" s="28" t="s">
        <v>3246</v>
      </c>
      <c r="C6" s="29" t="s">
        <v>3247</v>
      </c>
      <c r="D6" s="17">
        <v>4464.285714285715</v>
      </c>
    </row>
    <row r="7" spans="2:4" ht="11.25">
      <c r="B7" s="28" t="s">
        <v>3248</v>
      </c>
      <c r="C7" s="29" t="s">
        <v>3247</v>
      </c>
      <c r="D7" s="17">
        <v>4464.285714285715</v>
      </c>
    </row>
    <row r="8" spans="2:4" ht="11.25">
      <c r="B8" s="28" t="s">
        <v>3249</v>
      </c>
      <c r="C8" s="29" t="s">
        <v>3250</v>
      </c>
      <c r="D8" s="17">
        <v>6666.666666666667</v>
      </c>
    </row>
    <row r="9" spans="2:4" ht="11.25">
      <c r="B9" s="28" t="s">
        <v>3251</v>
      </c>
      <c r="C9" s="29" t="s">
        <v>3252</v>
      </c>
      <c r="D9" s="17">
        <v>4629.62962962963</v>
      </c>
    </row>
    <row r="10" spans="2:4" ht="11.25">
      <c r="B10" s="28" t="s">
        <v>26</v>
      </c>
      <c r="C10" s="29" t="s">
        <v>27</v>
      </c>
      <c r="D10" s="17">
        <v>1148.1056257175662</v>
      </c>
    </row>
    <row r="11" spans="2:4" ht="11.25">
      <c r="B11" s="28" t="s">
        <v>28</v>
      </c>
      <c r="C11" s="29" t="s">
        <v>1641</v>
      </c>
      <c r="D11" s="17">
        <v>6896.551724137931</v>
      </c>
    </row>
    <row r="12" spans="2:4" ht="11.25">
      <c r="B12" s="28" t="s">
        <v>29</v>
      </c>
      <c r="C12" s="29" t="s">
        <v>3259</v>
      </c>
      <c r="D12" s="17">
        <v>1683.5016835016836</v>
      </c>
    </row>
    <row r="13" spans="2:4" ht="11.25">
      <c r="B13" s="28" t="s">
        <v>30</v>
      </c>
      <c r="C13" s="29" t="s">
        <v>31</v>
      </c>
      <c r="D13" s="17">
        <v>2331.0023310023307</v>
      </c>
    </row>
    <row r="14" spans="2:4" ht="11.25">
      <c r="B14" s="28" t="s">
        <v>3253</v>
      </c>
      <c r="C14" s="29" t="s">
        <v>1641</v>
      </c>
      <c r="D14" s="17">
        <v>6896.551724137931</v>
      </c>
    </row>
    <row r="15" spans="2:4" ht="11.25">
      <c r="B15" s="28" t="s">
        <v>3254</v>
      </c>
      <c r="C15" s="29" t="s">
        <v>3241</v>
      </c>
      <c r="D15" s="17">
        <v>5376.344086021505</v>
      </c>
    </row>
    <row r="16" spans="2:4" ht="11.25">
      <c r="B16" s="28" t="s">
        <v>3255</v>
      </c>
      <c r="C16" s="29" t="s">
        <v>1643</v>
      </c>
      <c r="D16" s="17">
        <v>5405.405405405405</v>
      </c>
    </row>
    <row r="17" spans="2:4" ht="11.25">
      <c r="B17" s="28" t="s">
        <v>3256</v>
      </c>
      <c r="C17" s="29" t="s">
        <v>3244</v>
      </c>
      <c r="D17" s="17">
        <v>4739.336492890995</v>
      </c>
    </row>
    <row r="18" spans="2:4" ht="11.25">
      <c r="B18" s="28" t="s">
        <v>3257</v>
      </c>
      <c r="C18" s="29" t="s">
        <v>1652</v>
      </c>
      <c r="D18" s="17">
        <v>5208.333333333333</v>
      </c>
    </row>
    <row r="19" spans="2:4" ht="11.25">
      <c r="B19" s="28" t="s">
        <v>3258</v>
      </c>
      <c r="C19" s="29" t="s">
        <v>3259</v>
      </c>
      <c r="D19" s="17">
        <v>1683.5016835016836</v>
      </c>
    </row>
    <row r="20" spans="2:4" ht="11.25">
      <c r="B20" s="28" t="s">
        <v>3260</v>
      </c>
      <c r="C20" s="29" t="s">
        <v>3247</v>
      </c>
      <c r="D20" s="17">
        <v>4464.285714285715</v>
      </c>
    </row>
    <row r="21" spans="2:4" ht="11.25">
      <c r="B21" s="28" t="s">
        <v>3261</v>
      </c>
      <c r="C21" s="29" t="s">
        <v>3247</v>
      </c>
      <c r="D21" s="17">
        <v>4464.285714285715</v>
      </c>
    </row>
    <row r="22" spans="2:4" ht="11.25">
      <c r="B22" s="28" t="s">
        <v>3262</v>
      </c>
      <c r="C22" s="29" t="s">
        <v>3250</v>
      </c>
      <c r="D22" s="17">
        <v>6666.666666666667</v>
      </c>
    </row>
    <row r="23" spans="2:4" ht="11.25">
      <c r="B23" s="28" t="s">
        <v>3263</v>
      </c>
      <c r="C23" s="29" t="s">
        <v>3252</v>
      </c>
      <c r="D23" s="17">
        <v>4629.62962962963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3"/>
  <sheetViews>
    <sheetView workbookViewId="0" topLeftCell="A1">
      <pane xSplit="1" ySplit="1" topLeftCell="B257" activePane="bottomRight" state="frozen"/>
      <selection pane="topLeft" activeCell="I125" sqref="I125"/>
      <selection pane="topRight" activeCell="I125" sqref="I125"/>
      <selection pane="bottomLeft" activeCell="I125" sqref="I125"/>
      <selection pane="bottomRight" activeCell="I125" sqref="I125"/>
    </sheetView>
  </sheetViews>
  <sheetFormatPr defaultColWidth="9.00390625" defaultRowHeight="13.5"/>
  <cols>
    <col min="1" max="1" width="7.625" style="4" customWidth="1"/>
    <col min="2" max="2" width="14.75390625" style="11" customWidth="1"/>
    <col min="3" max="3" width="10.25390625" style="11" customWidth="1"/>
    <col min="4" max="4" width="8.875" style="11" customWidth="1"/>
    <col min="5" max="16384" width="14.75390625" style="4" customWidth="1"/>
  </cols>
  <sheetData>
    <row r="1" spans="1:4" ht="11.25">
      <c r="A1" s="4" t="s">
        <v>2197</v>
      </c>
      <c r="B1" s="12" t="s">
        <v>2191</v>
      </c>
      <c r="C1" s="13" t="s">
        <v>2192</v>
      </c>
      <c r="D1" s="13" t="s">
        <v>146</v>
      </c>
    </row>
    <row r="2" spans="2:4" ht="11.25">
      <c r="B2" s="12" t="s">
        <v>296</v>
      </c>
      <c r="C2" s="13">
        <v>122000</v>
      </c>
      <c r="D2" s="13">
        <v>8197</v>
      </c>
    </row>
    <row r="3" spans="2:4" ht="11.25">
      <c r="B3" s="12" t="s">
        <v>297</v>
      </c>
      <c r="C3" s="13">
        <v>122000</v>
      </c>
      <c r="D3" s="13">
        <v>8197</v>
      </c>
    </row>
    <row r="4" spans="2:4" ht="11.25">
      <c r="B4" s="12" t="s">
        <v>298</v>
      </c>
      <c r="C4" s="13">
        <v>390000</v>
      </c>
      <c r="D4" s="13">
        <v>2564</v>
      </c>
    </row>
    <row r="5" spans="2:4" ht="11.25">
      <c r="B5" s="12" t="s">
        <v>299</v>
      </c>
      <c r="C5" s="13">
        <v>191600</v>
      </c>
      <c r="D5" s="13">
        <v>5219</v>
      </c>
    </row>
    <row r="6" spans="2:4" ht="11.25">
      <c r="B6" s="12" t="s">
        <v>300</v>
      </c>
      <c r="C6" s="13">
        <v>262000</v>
      </c>
      <c r="D6" s="13">
        <v>3817</v>
      </c>
    </row>
    <row r="7" spans="2:4" ht="11.25">
      <c r="B7" s="12" t="s">
        <v>301</v>
      </c>
      <c r="C7" s="13">
        <v>94000</v>
      </c>
      <c r="D7" s="13">
        <v>10638</v>
      </c>
    </row>
    <row r="8" spans="2:4" ht="11.25">
      <c r="B8" s="12" t="s">
        <v>302</v>
      </c>
      <c r="C8" s="13">
        <v>1472000</v>
      </c>
      <c r="D8" s="14">
        <v>679</v>
      </c>
    </row>
    <row r="9" spans="2:4" ht="11.25">
      <c r="B9" s="12" t="s">
        <v>303</v>
      </c>
      <c r="C9" s="13">
        <v>803000</v>
      </c>
      <c r="D9" s="13">
        <v>1245</v>
      </c>
    </row>
    <row r="10" spans="2:4" ht="11.25">
      <c r="B10" s="12" t="s">
        <v>304</v>
      </c>
      <c r="C10" s="13">
        <v>700000</v>
      </c>
      <c r="D10" s="13">
        <v>1429</v>
      </c>
    </row>
    <row r="11" spans="2:4" ht="11.25">
      <c r="B11" s="12" t="s">
        <v>306</v>
      </c>
      <c r="C11" s="13">
        <v>512000</v>
      </c>
      <c r="D11" s="13">
        <v>1953</v>
      </c>
    </row>
    <row r="12" spans="2:4" ht="11.25">
      <c r="B12" s="12" t="s">
        <v>307</v>
      </c>
      <c r="C12" s="13">
        <v>486000</v>
      </c>
      <c r="D12" s="13">
        <v>2058</v>
      </c>
    </row>
    <row r="13" spans="2:4" ht="11.25">
      <c r="B13" s="12" t="s">
        <v>308</v>
      </c>
      <c r="C13" s="13">
        <v>451000</v>
      </c>
      <c r="D13" s="13">
        <v>2217</v>
      </c>
    </row>
    <row r="14" spans="2:4" ht="11.25">
      <c r="B14" s="12" t="s">
        <v>311</v>
      </c>
      <c r="C14" s="13">
        <v>1929000</v>
      </c>
      <c r="D14" s="14">
        <v>518</v>
      </c>
    </row>
    <row r="15" spans="2:4" ht="11.25">
      <c r="B15" s="12" t="s">
        <v>312</v>
      </c>
      <c r="C15" s="13">
        <v>413000</v>
      </c>
      <c r="D15" s="13">
        <v>2421</v>
      </c>
    </row>
    <row r="16" spans="2:4" ht="11.25">
      <c r="B16" s="12" t="s">
        <v>313</v>
      </c>
      <c r="C16" s="13">
        <v>326061</v>
      </c>
      <c r="D16" s="13">
        <v>3067</v>
      </c>
    </row>
    <row r="17" spans="2:4" ht="11.25">
      <c r="B17" s="12" t="s">
        <v>314</v>
      </c>
      <c r="C17" s="13">
        <v>342582</v>
      </c>
      <c r="D17" s="13">
        <v>2919</v>
      </c>
    </row>
    <row r="18" spans="2:4" ht="11.25">
      <c r="B18" s="12" t="s">
        <v>315</v>
      </c>
      <c r="C18" s="13">
        <v>203210</v>
      </c>
      <c r="D18" s="13">
        <v>4921</v>
      </c>
    </row>
    <row r="19" spans="2:4" ht="11.25">
      <c r="B19" s="12" t="s">
        <v>316</v>
      </c>
      <c r="C19" s="13">
        <v>1736000</v>
      </c>
      <c r="D19" s="14">
        <v>576</v>
      </c>
    </row>
    <row r="20" spans="2:4" ht="11.25">
      <c r="B20" s="12" t="s">
        <v>317</v>
      </c>
      <c r="C20" s="13">
        <v>1929000</v>
      </c>
      <c r="D20" s="14">
        <v>518</v>
      </c>
    </row>
    <row r="21" spans="2:4" ht="11.25">
      <c r="B21" s="12" t="s">
        <v>318</v>
      </c>
      <c r="C21" s="13">
        <v>413427</v>
      </c>
      <c r="D21" s="13">
        <v>2419</v>
      </c>
    </row>
    <row r="22" spans="2:4" ht="11.25">
      <c r="B22" s="12" t="s">
        <v>319</v>
      </c>
      <c r="C22" s="13">
        <v>3333000</v>
      </c>
      <c r="D22" s="14">
        <v>300</v>
      </c>
    </row>
    <row r="23" spans="2:4" ht="11.25">
      <c r="B23" s="12" t="s">
        <v>320</v>
      </c>
      <c r="C23" s="13">
        <v>7680000</v>
      </c>
      <c r="D23" s="14">
        <v>130</v>
      </c>
    </row>
    <row r="24" spans="2:4" ht="11.25">
      <c r="B24" s="12" t="s">
        <v>321</v>
      </c>
      <c r="C24" s="13">
        <v>7680000</v>
      </c>
      <c r="D24" s="14">
        <v>130</v>
      </c>
    </row>
    <row r="25" spans="2:4" ht="11.25">
      <c r="B25" s="12" t="s">
        <v>322</v>
      </c>
      <c r="C25" s="13">
        <v>7680000</v>
      </c>
      <c r="D25" s="14">
        <v>130</v>
      </c>
    </row>
    <row r="26" spans="2:4" ht="11.25">
      <c r="B26" s="12" t="s">
        <v>323</v>
      </c>
      <c r="C26" s="13">
        <v>10416000</v>
      </c>
      <c r="D26" s="14">
        <v>96</v>
      </c>
    </row>
    <row r="27" spans="2:4" ht="11.25">
      <c r="B27" s="12" t="s">
        <v>324</v>
      </c>
      <c r="C27" s="13">
        <v>10395000</v>
      </c>
      <c r="D27" s="14">
        <v>96</v>
      </c>
    </row>
    <row r="28" spans="2:4" ht="11.25">
      <c r="B28" s="12" t="s">
        <v>325</v>
      </c>
      <c r="C28" s="13">
        <v>7680000</v>
      </c>
      <c r="D28" s="14">
        <v>130</v>
      </c>
    </row>
    <row r="29" spans="2:4" ht="11.25">
      <c r="B29" s="12" t="s">
        <v>326</v>
      </c>
      <c r="C29" s="13">
        <v>7874000</v>
      </c>
      <c r="D29" s="14">
        <v>127</v>
      </c>
    </row>
    <row r="30" spans="2:4" ht="11.25">
      <c r="B30" s="12" t="s">
        <v>327</v>
      </c>
      <c r="C30" s="13">
        <v>7874000</v>
      </c>
      <c r="D30" s="14">
        <v>127</v>
      </c>
    </row>
    <row r="31" spans="2:4" ht="11.25">
      <c r="B31" s="12" t="s">
        <v>328</v>
      </c>
      <c r="C31" s="13">
        <v>7874000</v>
      </c>
      <c r="D31" s="14">
        <v>127</v>
      </c>
    </row>
    <row r="32" spans="2:4" ht="11.25">
      <c r="B32" s="12" t="s">
        <v>329</v>
      </c>
      <c r="C32" s="13">
        <v>7082000</v>
      </c>
      <c r="D32" s="14">
        <v>141</v>
      </c>
    </row>
    <row r="33" spans="2:4" ht="11.25">
      <c r="B33" s="12" t="s">
        <v>330</v>
      </c>
      <c r="C33" s="13">
        <v>7077000</v>
      </c>
      <c r="D33" s="14">
        <v>141</v>
      </c>
    </row>
    <row r="34" spans="2:4" ht="11.25">
      <c r="B34" s="12" t="s">
        <v>331</v>
      </c>
      <c r="C34" s="13">
        <v>7077000</v>
      </c>
      <c r="D34" s="14">
        <v>141</v>
      </c>
    </row>
    <row r="35" spans="2:4" ht="11.25">
      <c r="B35" s="12" t="s">
        <v>332</v>
      </c>
      <c r="C35" s="13">
        <v>143000</v>
      </c>
      <c r="D35" s="13">
        <v>6993</v>
      </c>
    </row>
    <row r="36" spans="2:4" ht="11.25">
      <c r="B36" s="12" t="s">
        <v>333</v>
      </c>
      <c r="C36" s="13">
        <v>186000</v>
      </c>
      <c r="D36" s="13">
        <v>5376</v>
      </c>
    </row>
    <row r="37" spans="2:4" ht="11.25">
      <c r="B37" s="12" t="s">
        <v>334</v>
      </c>
      <c r="C37" s="13">
        <v>80000</v>
      </c>
      <c r="D37" s="13">
        <v>12500</v>
      </c>
    </row>
    <row r="38" spans="2:4" ht="11.25">
      <c r="B38" s="12" t="s">
        <v>335</v>
      </c>
      <c r="C38" s="13">
        <v>186000</v>
      </c>
      <c r="D38" s="13">
        <v>5376</v>
      </c>
    </row>
    <row r="39" spans="2:4" ht="11.25">
      <c r="B39" s="12" t="s">
        <v>336</v>
      </c>
      <c r="C39" s="13">
        <v>192000</v>
      </c>
      <c r="D39" s="13">
        <v>5208</v>
      </c>
    </row>
    <row r="40" spans="2:4" ht="11.25">
      <c r="B40" s="12" t="s">
        <v>350</v>
      </c>
      <c r="C40" s="13">
        <v>192000</v>
      </c>
      <c r="D40" s="13">
        <v>5208</v>
      </c>
    </row>
    <row r="41" spans="2:4" ht="11.25">
      <c r="B41" s="12" t="s">
        <v>351</v>
      </c>
      <c r="C41" s="13">
        <v>158000</v>
      </c>
      <c r="D41" s="13">
        <v>6329</v>
      </c>
    </row>
    <row r="42" spans="2:4" ht="11.25">
      <c r="B42" s="12" t="s">
        <v>352</v>
      </c>
      <c r="C42" s="13">
        <v>570000</v>
      </c>
      <c r="D42" s="13">
        <v>1754</v>
      </c>
    </row>
    <row r="43" spans="2:4" ht="11.25">
      <c r="B43" s="12" t="s">
        <v>353</v>
      </c>
      <c r="C43" s="13">
        <v>570000</v>
      </c>
      <c r="D43" s="13">
        <v>1754</v>
      </c>
    </row>
    <row r="44" spans="2:4" ht="11.25">
      <c r="B44" s="12" t="s">
        <v>354</v>
      </c>
      <c r="C44" s="13">
        <v>570000</v>
      </c>
      <c r="D44" s="13">
        <v>1754</v>
      </c>
    </row>
    <row r="45" spans="2:4" ht="11.25">
      <c r="B45" s="12" t="s">
        <v>355</v>
      </c>
      <c r="C45" s="13">
        <v>132000</v>
      </c>
      <c r="D45" s="13">
        <v>7576</v>
      </c>
    </row>
    <row r="46" spans="2:4" ht="11.25">
      <c r="B46" s="12" t="s">
        <v>356</v>
      </c>
      <c r="C46" s="13">
        <v>132000</v>
      </c>
      <c r="D46" s="13">
        <v>7576</v>
      </c>
    </row>
    <row r="47" spans="2:4" ht="11.25">
      <c r="B47" s="12" t="s">
        <v>357</v>
      </c>
      <c r="C47" s="13">
        <v>110000</v>
      </c>
      <c r="D47" s="13">
        <v>9091</v>
      </c>
    </row>
    <row r="48" spans="2:4" ht="11.25">
      <c r="B48" s="12" t="s">
        <v>358</v>
      </c>
      <c r="C48" s="13">
        <v>109000</v>
      </c>
      <c r="D48" s="13">
        <v>9174</v>
      </c>
    </row>
    <row r="49" spans="2:4" ht="11.25">
      <c r="B49" s="12" t="s">
        <v>359</v>
      </c>
      <c r="C49" s="13">
        <v>666000</v>
      </c>
      <c r="D49" s="13">
        <v>1502</v>
      </c>
    </row>
    <row r="50" spans="2:4" ht="11.25">
      <c r="B50" s="12" t="s">
        <v>360</v>
      </c>
      <c r="C50" s="13">
        <v>666000</v>
      </c>
      <c r="D50" s="13">
        <v>1502</v>
      </c>
    </row>
    <row r="51" spans="2:4" ht="11.25">
      <c r="B51" s="12" t="s">
        <v>361</v>
      </c>
      <c r="C51" s="13">
        <v>320000</v>
      </c>
      <c r="D51" s="13">
        <v>3125</v>
      </c>
    </row>
    <row r="52" spans="2:4" ht="11.25">
      <c r="B52" s="12" t="s">
        <v>362</v>
      </c>
      <c r="C52" s="13">
        <v>385000</v>
      </c>
      <c r="D52" s="13">
        <v>2597</v>
      </c>
    </row>
    <row r="53" spans="2:4" ht="11.25">
      <c r="B53" s="12" t="s">
        <v>363</v>
      </c>
      <c r="C53" s="13">
        <v>124000</v>
      </c>
      <c r="D53" s="13">
        <v>8065</v>
      </c>
    </row>
    <row r="54" spans="2:4" ht="11.25">
      <c r="B54" s="12" t="s">
        <v>364</v>
      </c>
      <c r="C54" s="13">
        <v>592000</v>
      </c>
      <c r="D54" s="13">
        <v>1689</v>
      </c>
    </row>
    <row r="55" spans="2:4" ht="11.25">
      <c r="B55" s="12" t="s">
        <v>365</v>
      </c>
      <c r="C55" s="13">
        <v>184700</v>
      </c>
      <c r="D55" s="13">
        <v>5414</v>
      </c>
    </row>
    <row r="56" spans="2:4" ht="11.25">
      <c r="B56" s="12" t="s">
        <v>366</v>
      </c>
      <c r="C56" s="13">
        <v>161000</v>
      </c>
      <c r="D56" s="13">
        <v>6211</v>
      </c>
    </row>
    <row r="57" spans="2:4" ht="11.25">
      <c r="B57" s="12" t="s">
        <v>367</v>
      </c>
      <c r="C57" s="13">
        <v>303000</v>
      </c>
      <c r="D57" s="13">
        <v>3300</v>
      </c>
    </row>
    <row r="58" spans="2:4" ht="11.25">
      <c r="B58" s="12" t="s">
        <v>368</v>
      </c>
      <c r="C58" s="13">
        <v>303000</v>
      </c>
      <c r="D58" s="13">
        <v>3300</v>
      </c>
    </row>
    <row r="59" spans="2:4" ht="11.25">
      <c r="B59" s="12" t="s">
        <v>369</v>
      </c>
      <c r="C59" s="13">
        <v>507000</v>
      </c>
      <c r="D59" s="13">
        <v>1972</v>
      </c>
    </row>
    <row r="60" spans="2:4" ht="11.25">
      <c r="B60" s="12" t="s">
        <v>370</v>
      </c>
      <c r="C60" s="13">
        <v>507000</v>
      </c>
      <c r="D60" s="13">
        <v>1972</v>
      </c>
    </row>
    <row r="61" spans="2:4" ht="11.25">
      <c r="B61" s="12" t="s">
        <v>371</v>
      </c>
      <c r="C61" s="13">
        <v>467000</v>
      </c>
      <c r="D61" s="13">
        <v>2141</v>
      </c>
    </row>
    <row r="62" spans="2:4" ht="11.25">
      <c r="B62" s="12" t="s">
        <v>372</v>
      </c>
      <c r="C62" s="13">
        <v>467591</v>
      </c>
      <c r="D62" s="13">
        <v>2139</v>
      </c>
    </row>
    <row r="63" spans="2:4" ht="11.25">
      <c r="B63" s="12" t="s">
        <v>373</v>
      </c>
      <c r="C63" s="13">
        <v>434000</v>
      </c>
      <c r="D63" s="13">
        <v>2304</v>
      </c>
    </row>
    <row r="64" spans="2:4" ht="11.25">
      <c r="B64" s="12" t="s">
        <v>374</v>
      </c>
      <c r="C64" s="13">
        <v>434000</v>
      </c>
      <c r="D64" s="13">
        <v>2304</v>
      </c>
    </row>
    <row r="65" spans="2:4" ht="11.25">
      <c r="B65" s="12" t="s">
        <v>377</v>
      </c>
      <c r="C65" s="13">
        <v>176766</v>
      </c>
      <c r="D65" s="13">
        <v>5657</v>
      </c>
    </row>
    <row r="66" spans="2:4" ht="11.25">
      <c r="B66" s="12" t="s">
        <v>378</v>
      </c>
      <c r="C66" s="13">
        <v>696000</v>
      </c>
      <c r="D66" s="13">
        <v>1437</v>
      </c>
    </row>
    <row r="67" spans="2:4" ht="11.25">
      <c r="B67" s="12" t="s">
        <v>379</v>
      </c>
      <c r="C67" s="13">
        <v>696000</v>
      </c>
      <c r="D67" s="13">
        <v>1437</v>
      </c>
    </row>
    <row r="68" spans="2:4" ht="11.25">
      <c r="B68" s="12" t="s">
        <v>380</v>
      </c>
      <c r="C68" s="13">
        <v>624000</v>
      </c>
      <c r="D68" s="13">
        <v>1603</v>
      </c>
    </row>
    <row r="69" spans="2:4" ht="11.25">
      <c r="B69" s="12" t="s">
        <v>381</v>
      </c>
      <c r="C69" s="13">
        <v>624000</v>
      </c>
      <c r="D69" s="13">
        <v>1603</v>
      </c>
    </row>
    <row r="70" spans="2:4" ht="11.25">
      <c r="B70" s="12" t="s">
        <v>382</v>
      </c>
      <c r="C70" s="13">
        <v>696000</v>
      </c>
      <c r="D70" s="13">
        <v>1437</v>
      </c>
    </row>
    <row r="71" spans="2:4" ht="11.25">
      <c r="B71" s="12" t="s">
        <v>383</v>
      </c>
      <c r="C71" s="13">
        <v>696000</v>
      </c>
      <c r="D71" s="13">
        <v>1437</v>
      </c>
    </row>
    <row r="72" spans="2:4" ht="11.25">
      <c r="B72" s="12" t="s">
        <v>384</v>
      </c>
      <c r="C72" s="13">
        <v>610000</v>
      </c>
      <c r="D72" s="13">
        <v>1639</v>
      </c>
    </row>
    <row r="73" spans="2:4" ht="11.25">
      <c r="B73" s="12" t="s">
        <v>385</v>
      </c>
      <c r="C73" s="13">
        <v>610000</v>
      </c>
      <c r="D73" s="13">
        <v>1639</v>
      </c>
    </row>
    <row r="74" spans="2:4" ht="11.25">
      <c r="B74" s="12" t="s">
        <v>386</v>
      </c>
      <c r="C74" s="13">
        <v>2403000</v>
      </c>
      <c r="D74" s="14">
        <v>416</v>
      </c>
    </row>
    <row r="75" spans="2:4" ht="11.25">
      <c r="B75" s="12" t="s">
        <v>387</v>
      </c>
      <c r="C75" s="13">
        <v>1293000</v>
      </c>
      <c r="D75" s="14">
        <v>773</v>
      </c>
    </row>
    <row r="76" spans="2:4" ht="11.25">
      <c r="B76" s="12" t="s">
        <v>388</v>
      </c>
      <c r="C76" s="13">
        <v>1293000</v>
      </c>
      <c r="D76" s="14">
        <v>773</v>
      </c>
    </row>
    <row r="77" spans="2:4" ht="11.25">
      <c r="B77" s="12" t="s">
        <v>389</v>
      </c>
      <c r="C77" s="13">
        <v>2403000</v>
      </c>
      <c r="D77" s="14">
        <v>416</v>
      </c>
    </row>
    <row r="78" spans="2:4" ht="11.25">
      <c r="B78" s="12" t="s">
        <v>390</v>
      </c>
      <c r="C78" s="13">
        <v>1298000</v>
      </c>
      <c r="D78" s="14">
        <v>770</v>
      </c>
    </row>
    <row r="79" spans="2:4" ht="11.25">
      <c r="B79" s="12" t="s">
        <v>391</v>
      </c>
      <c r="C79" s="13">
        <v>1298000</v>
      </c>
      <c r="D79" s="14">
        <v>770</v>
      </c>
    </row>
    <row r="80" spans="2:4" ht="11.25">
      <c r="B80" s="12" t="s">
        <v>392</v>
      </c>
      <c r="C80" s="13">
        <v>2309000</v>
      </c>
      <c r="D80" s="14">
        <v>433</v>
      </c>
    </row>
    <row r="81" spans="2:4" ht="11.25">
      <c r="B81" s="12" t="s">
        <v>393</v>
      </c>
      <c r="C81" s="13">
        <v>2309000</v>
      </c>
      <c r="D81" s="14">
        <v>433</v>
      </c>
    </row>
    <row r="82" spans="2:4" ht="11.25">
      <c r="B82" s="12" t="s">
        <v>394</v>
      </c>
      <c r="C82" s="13">
        <v>1374000</v>
      </c>
      <c r="D82" s="14">
        <v>728</v>
      </c>
    </row>
    <row r="83" spans="2:4" ht="11.25">
      <c r="B83" s="12" t="s">
        <v>395</v>
      </c>
      <c r="C83" s="13">
        <v>2415000</v>
      </c>
      <c r="D83" s="14">
        <v>414</v>
      </c>
    </row>
    <row r="84" spans="2:4" ht="11.25">
      <c r="B84" s="12" t="s">
        <v>396</v>
      </c>
      <c r="C84" s="13">
        <v>1782000</v>
      </c>
      <c r="D84" s="14">
        <v>561</v>
      </c>
    </row>
    <row r="85" spans="2:4" ht="11.25">
      <c r="B85" s="12" t="s">
        <v>397</v>
      </c>
      <c r="C85" s="13">
        <v>676000</v>
      </c>
      <c r="D85" s="13">
        <v>1479</v>
      </c>
    </row>
    <row r="86" spans="2:4" ht="11.25">
      <c r="B86" s="12" t="s">
        <v>398</v>
      </c>
      <c r="C86" s="13">
        <v>287000</v>
      </c>
      <c r="D86" s="13">
        <v>3484</v>
      </c>
    </row>
    <row r="87" spans="2:4" ht="11.25">
      <c r="B87" s="12" t="s">
        <v>399</v>
      </c>
      <c r="C87" s="13">
        <v>242000</v>
      </c>
      <c r="D87" s="13">
        <v>4132</v>
      </c>
    </row>
    <row r="88" spans="2:4" ht="11.25">
      <c r="B88" s="12" t="s">
        <v>400</v>
      </c>
      <c r="C88" s="13">
        <v>233000</v>
      </c>
      <c r="D88" s="13">
        <v>4292</v>
      </c>
    </row>
    <row r="89" spans="2:4" ht="11.25">
      <c r="B89" s="12" t="s">
        <v>401</v>
      </c>
      <c r="C89" s="13">
        <v>106000</v>
      </c>
      <c r="D89" s="13">
        <v>9434</v>
      </c>
    </row>
    <row r="90" spans="2:4" ht="11.25">
      <c r="B90" s="12" t="s">
        <v>402</v>
      </c>
      <c r="C90" s="13">
        <v>679000</v>
      </c>
      <c r="D90" s="13">
        <v>1473</v>
      </c>
    </row>
    <row r="91" spans="2:4" ht="11.25">
      <c r="B91" s="12" t="s">
        <v>403</v>
      </c>
      <c r="C91" s="13">
        <v>596000</v>
      </c>
      <c r="D91" s="13">
        <v>1678</v>
      </c>
    </row>
    <row r="92" spans="2:4" ht="11.25">
      <c r="B92" s="12" t="s">
        <v>404</v>
      </c>
      <c r="C92" s="13">
        <v>596000</v>
      </c>
      <c r="D92" s="13">
        <v>1678</v>
      </c>
    </row>
    <row r="93" spans="2:4" ht="11.25">
      <c r="B93" s="12" t="s">
        <v>405</v>
      </c>
      <c r="C93" s="13">
        <v>596000</v>
      </c>
      <c r="D93" s="13">
        <v>1678</v>
      </c>
    </row>
    <row r="94" spans="2:4" ht="11.25">
      <c r="B94" s="12" t="s">
        <v>406</v>
      </c>
      <c r="C94" s="13">
        <v>2415000</v>
      </c>
      <c r="D94" s="14">
        <v>414</v>
      </c>
    </row>
    <row r="95" spans="2:4" ht="11.25">
      <c r="B95" s="12" t="s">
        <v>407</v>
      </c>
      <c r="C95" s="13">
        <v>2127000</v>
      </c>
      <c r="D95" s="14">
        <v>470</v>
      </c>
    </row>
    <row r="96" spans="2:4" ht="11.25">
      <c r="B96" s="12" t="s">
        <v>408</v>
      </c>
      <c r="C96" s="13">
        <v>1599000</v>
      </c>
      <c r="D96" s="14">
        <v>625</v>
      </c>
    </row>
    <row r="97" spans="2:4" ht="11.25">
      <c r="B97" s="12" t="s">
        <v>409</v>
      </c>
      <c r="C97" s="13">
        <v>1074000</v>
      </c>
      <c r="D97" s="14">
        <v>931</v>
      </c>
    </row>
    <row r="98" spans="2:4" ht="11.25">
      <c r="B98" s="12" t="s">
        <v>410</v>
      </c>
      <c r="C98" s="13">
        <v>1555000</v>
      </c>
      <c r="D98" s="14">
        <v>643</v>
      </c>
    </row>
    <row r="99" spans="2:4" ht="11.25">
      <c r="B99" s="12" t="s">
        <v>411</v>
      </c>
      <c r="C99" s="13">
        <v>1555000</v>
      </c>
      <c r="D99" s="14">
        <v>643</v>
      </c>
    </row>
    <row r="100" spans="2:4" ht="11.25">
      <c r="B100" s="12" t="s">
        <v>412</v>
      </c>
      <c r="C100" s="13">
        <v>1638000</v>
      </c>
      <c r="D100" s="14">
        <v>611</v>
      </c>
    </row>
    <row r="101" spans="2:4" ht="11.25">
      <c r="B101" s="12" t="s">
        <v>413</v>
      </c>
      <c r="C101" s="13">
        <v>1638000</v>
      </c>
      <c r="D101" s="14">
        <v>611</v>
      </c>
    </row>
    <row r="102" spans="2:4" ht="11.25">
      <c r="B102" s="12" t="s">
        <v>414</v>
      </c>
      <c r="C102" s="13">
        <v>1689000</v>
      </c>
      <c r="D102" s="14">
        <v>592</v>
      </c>
    </row>
    <row r="103" spans="2:4" ht="11.25">
      <c r="B103" s="12" t="s">
        <v>415</v>
      </c>
      <c r="C103" s="13">
        <v>1689000</v>
      </c>
      <c r="D103" s="14">
        <v>592</v>
      </c>
    </row>
    <row r="104" spans="2:4" ht="11.25">
      <c r="B104" s="12" t="s">
        <v>416</v>
      </c>
      <c r="C104" s="13">
        <v>723000</v>
      </c>
      <c r="D104" s="13">
        <v>1383</v>
      </c>
    </row>
    <row r="105" spans="2:4" ht="11.25">
      <c r="B105" s="12" t="s">
        <v>417</v>
      </c>
      <c r="C105" s="13">
        <v>140000</v>
      </c>
      <c r="D105" s="13">
        <v>7143</v>
      </c>
    </row>
    <row r="106" spans="2:4" ht="11.25">
      <c r="B106" s="12" t="s">
        <v>418</v>
      </c>
      <c r="C106" s="13">
        <v>143100</v>
      </c>
      <c r="D106" s="13">
        <v>6988</v>
      </c>
    </row>
    <row r="107" spans="2:4" ht="11.25">
      <c r="B107" s="12" t="s">
        <v>419</v>
      </c>
      <c r="C107" s="13">
        <v>237227</v>
      </c>
      <c r="D107" s="13">
        <v>4215</v>
      </c>
    </row>
    <row r="108" spans="2:4" ht="11.25">
      <c r="B108" s="12" t="s">
        <v>420</v>
      </c>
      <c r="C108" s="13">
        <v>366000</v>
      </c>
      <c r="D108" s="13">
        <v>2732</v>
      </c>
    </row>
    <row r="109" spans="2:4" ht="11.25">
      <c r="B109" s="12" t="s">
        <v>421</v>
      </c>
      <c r="C109" s="13">
        <v>366000</v>
      </c>
      <c r="D109" s="13">
        <v>2732</v>
      </c>
    </row>
    <row r="110" spans="2:4" ht="11.25">
      <c r="B110" s="12" t="s">
        <v>422</v>
      </c>
      <c r="C110" s="13">
        <v>415000</v>
      </c>
      <c r="D110" s="13">
        <v>2410</v>
      </c>
    </row>
    <row r="111" spans="2:4" ht="11.25">
      <c r="B111" s="12" t="s">
        <v>423</v>
      </c>
      <c r="C111" s="13">
        <v>14992000</v>
      </c>
      <c r="D111" s="14">
        <v>67</v>
      </c>
    </row>
    <row r="112" spans="2:4" ht="11.25">
      <c r="B112" s="12" t="s">
        <v>424</v>
      </c>
      <c r="C112" s="13">
        <v>14992000</v>
      </c>
      <c r="D112" s="14">
        <v>67</v>
      </c>
    </row>
    <row r="113" spans="2:4" ht="11.25">
      <c r="B113" s="12" t="s">
        <v>425</v>
      </c>
      <c r="C113" s="13">
        <v>2238000</v>
      </c>
      <c r="D113" s="14">
        <v>447</v>
      </c>
    </row>
    <row r="114" spans="2:4" ht="11.25">
      <c r="B114" s="12" t="s">
        <v>426</v>
      </c>
      <c r="C114" s="13">
        <v>2654000</v>
      </c>
      <c r="D114" s="14">
        <v>377</v>
      </c>
    </row>
    <row r="115" spans="2:4" ht="11.25">
      <c r="B115" s="12" t="s">
        <v>427</v>
      </c>
      <c r="C115" s="13">
        <v>27173000</v>
      </c>
      <c r="D115" s="14">
        <v>37</v>
      </c>
    </row>
    <row r="116" spans="2:4" ht="11.25">
      <c r="B116" s="35" t="s">
        <v>428</v>
      </c>
      <c r="C116" s="36">
        <v>12135000</v>
      </c>
      <c r="D116" s="14">
        <v>82</v>
      </c>
    </row>
    <row r="117" spans="2:4" ht="12.75">
      <c r="B117" s="102" t="s">
        <v>1102</v>
      </c>
      <c r="C117" s="105">
        <v>550913</v>
      </c>
      <c r="D117" s="91">
        <v>1284</v>
      </c>
    </row>
    <row r="118" spans="2:4" ht="12.75">
      <c r="B118" s="102" t="s">
        <v>1092</v>
      </c>
      <c r="C118" s="105">
        <v>550913</v>
      </c>
      <c r="D118" s="91">
        <v>1284</v>
      </c>
    </row>
    <row r="119" spans="2:4" ht="12.75">
      <c r="B119" s="102" t="s">
        <v>1103</v>
      </c>
      <c r="C119" s="105">
        <v>550913</v>
      </c>
      <c r="D119" s="91">
        <v>25000</v>
      </c>
    </row>
    <row r="120" spans="2:4" ht="12.75">
      <c r="B120" s="102" t="s">
        <v>1101</v>
      </c>
      <c r="C120" s="105">
        <v>550581</v>
      </c>
      <c r="D120" s="93">
        <v>449</v>
      </c>
    </row>
    <row r="121" spans="2:4" ht="12.75">
      <c r="B121" s="102" t="s">
        <v>1095</v>
      </c>
      <c r="C121" s="105">
        <v>550581</v>
      </c>
      <c r="D121" s="91">
        <v>1340</v>
      </c>
    </row>
    <row r="122" spans="2:4" ht="12.75">
      <c r="B122" s="102" t="s">
        <v>1096</v>
      </c>
      <c r="C122" s="105">
        <v>302323</v>
      </c>
      <c r="D122" s="93">
        <v>449</v>
      </c>
    </row>
    <row r="123" spans="2:4" ht="12.75">
      <c r="B123" s="102" t="s">
        <v>1097</v>
      </c>
      <c r="C123" s="105">
        <v>302323</v>
      </c>
      <c r="D123" s="93">
        <v>471</v>
      </c>
    </row>
    <row r="124" spans="2:4" ht="12.75">
      <c r="B124" s="102" t="s">
        <v>1098</v>
      </c>
      <c r="C124" s="105">
        <v>302323</v>
      </c>
      <c r="D124" s="91">
        <v>1196</v>
      </c>
    </row>
    <row r="125" spans="2:4" ht="12.75">
      <c r="B125" s="102" t="s">
        <v>1099</v>
      </c>
      <c r="C125" s="105">
        <v>302223</v>
      </c>
      <c r="D125" s="91">
        <v>1340</v>
      </c>
    </row>
    <row r="126" spans="2:4" ht="12.75">
      <c r="B126" s="102" t="s">
        <v>1100</v>
      </c>
      <c r="C126" s="105">
        <v>302223</v>
      </c>
      <c r="D126" s="91">
        <v>1484</v>
      </c>
    </row>
    <row r="127" spans="2:4" ht="12.75">
      <c r="B127" s="102" t="s">
        <v>1297</v>
      </c>
      <c r="C127" s="105">
        <v>683153</v>
      </c>
      <c r="D127" s="91"/>
    </row>
    <row r="128" spans="2:4" ht="12.75">
      <c r="B128" s="102" t="s">
        <v>1298</v>
      </c>
      <c r="C128" s="105">
        <v>711838</v>
      </c>
      <c r="D128" s="91"/>
    </row>
    <row r="129" spans="2:4" ht="11.25">
      <c r="B129" s="15" t="s">
        <v>2956</v>
      </c>
      <c r="C129" s="32">
        <v>492585</v>
      </c>
      <c r="D129" s="93">
        <v>583</v>
      </c>
    </row>
    <row r="130" spans="2:4" ht="11.25">
      <c r="B130" s="15" t="s">
        <v>2958</v>
      </c>
      <c r="C130" s="32">
        <v>300754</v>
      </c>
      <c r="D130" s="93">
        <v>864</v>
      </c>
    </row>
    <row r="131" spans="2:4" ht="11.25">
      <c r="B131" s="15" t="s">
        <v>2960</v>
      </c>
      <c r="C131" s="32">
        <v>372780</v>
      </c>
      <c r="D131" s="91">
        <v>2066</v>
      </c>
    </row>
    <row r="132" spans="2:4" ht="11.25">
      <c r="B132" s="15" t="s">
        <v>3176</v>
      </c>
      <c r="C132" s="32">
        <v>60000</v>
      </c>
      <c r="D132" s="91">
        <v>2066</v>
      </c>
    </row>
    <row r="133" spans="2:4" ht="11.25">
      <c r="B133" s="15" t="s">
        <v>3177</v>
      </c>
      <c r="C133" s="32">
        <v>60000</v>
      </c>
      <c r="D133" s="93">
        <v>163</v>
      </c>
    </row>
    <row r="134" spans="2:4" ht="11.25">
      <c r="B134" s="15" t="s">
        <v>3178</v>
      </c>
      <c r="C134" s="32">
        <v>60000</v>
      </c>
      <c r="D134" s="93">
        <v>583</v>
      </c>
    </row>
    <row r="135" spans="2:4" ht="11.25">
      <c r="B135" s="15" t="s">
        <v>3179</v>
      </c>
      <c r="C135" s="32">
        <v>60000</v>
      </c>
      <c r="D135" s="93">
        <v>963</v>
      </c>
    </row>
    <row r="136" spans="2:4" ht="11.25">
      <c r="B136" s="15" t="s">
        <v>3180</v>
      </c>
      <c r="C136" s="32">
        <v>60000</v>
      </c>
      <c r="D136" s="93">
        <v>963</v>
      </c>
    </row>
    <row r="137" spans="2:4" ht="11.25">
      <c r="B137" s="15" t="s">
        <v>3181</v>
      </c>
      <c r="C137" s="32">
        <v>60000</v>
      </c>
      <c r="D137" s="91">
        <v>1176</v>
      </c>
    </row>
    <row r="138" spans="2:4" ht="11.25">
      <c r="B138" s="15" t="s">
        <v>3182</v>
      </c>
      <c r="C138" s="32">
        <v>60000</v>
      </c>
      <c r="D138" s="91">
        <v>2778</v>
      </c>
    </row>
    <row r="139" spans="2:4" ht="11.25">
      <c r="B139" s="15" t="s">
        <v>3183</v>
      </c>
      <c r="C139" s="32">
        <v>60000</v>
      </c>
      <c r="D139" s="91">
        <v>2778</v>
      </c>
    </row>
    <row r="140" spans="2:4" ht="11.25">
      <c r="B140" s="96" t="s">
        <v>429</v>
      </c>
      <c r="C140" s="97">
        <v>2994000</v>
      </c>
      <c r="D140" s="14">
        <v>334</v>
      </c>
    </row>
    <row r="141" spans="2:4" ht="11.25">
      <c r="B141" s="12" t="s">
        <v>430</v>
      </c>
      <c r="C141" s="13">
        <v>1260000</v>
      </c>
      <c r="D141" s="14">
        <v>794</v>
      </c>
    </row>
    <row r="142" spans="2:4" ht="11.25">
      <c r="B142" s="12" t="s">
        <v>431</v>
      </c>
      <c r="C142" s="13">
        <v>1850000</v>
      </c>
      <c r="D142" s="14">
        <v>541</v>
      </c>
    </row>
    <row r="143" spans="2:4" ht="11.25">
      <c r="B143" s="12" t="s">
        <v>432</v>
      </c>
      <c r="C143" s="13">
        <v>1676000</v>
      </c>
      <c r="D143" s="14">
        <v>597</v>
      </c>
    </row>
    <row r="144" spans="2:4" ht="11.25">
      <c r="B144" s="12" t="s">
        <v>433</v>
      </c>
      <c r="C144" s="13">
        <v>251000</v>
      </c>
      <c r="D144" s="13">
        <v>3984</v>
      </c>
    </row>
    <row r="145" spans="2:4" ht="11.25">
      <c r="B145" s="12" t="s">
        <v>434</v>
      </c>
      <c r="C145" s="13">
        <v>251000</v>
      </c>
      <c r="D145" s="13">
        <v>3984</v>
      </c>
    </row>
    <row r="146" spans="2:4" ht="11.25">
      <c r="B146" s="12" t="s">
        <v>435</v>
      </c>
      <c r="C146" s="13">
        <v>337000</v>
      </c>
      <c r="D146" s="13">
        <v>2967</v>
      </c>
    </row>
    <row r="147" spans="2:4" ht="11.25">
      <c r="B147" s="12" t="s">
        <v>436</v>
      </c>
      <c r="C147" s="13">
        <v>225000</v>
      </c>
      <c r="D147" s="13">
        <v>4444</v>
      </c>
    </row>
    <row r="148" spans="2:4" ht="11.25">
      <c r="B148" s="12" t="s">
        <v>437</v>
      </c>
      <c r="C148" s="13">
        <v>234000</v>
      </c>
      <c r="D148" s="13">
        <v>4274</v>
      </c>
    </row>
    <row r="149" spans="2:4" ht="11.25">
      <c r="B149" s="12" t="s">
        <v>438</v>
      </c>
      <c r="C149" s="13">
        <v>167000</v>
      </c>
      <c r="D149" s="13">
        <v>5988</v>
      </c>
    </row>
    <row r="150" spans="2:4" ht="11.25">
      <c r="B150" s="12" t="s">
        <v>439</v>
      </c>
      <c r="C150" s="13">
        <v>184000</v>
      </c>
      <c r="D150" s="13">
        <v>5435</v>
      </c>
    </row>
    <row r="151" spans="2:4" ht="11.25">
      <c r="B151" s="12" t="s">
        <v>440</v>
      </c>
      <c r="C151" s="13">
        <v>900000</v>
      </c>
      <c r="D151" s="13">
        <v>1111</v>
      </c>
    </row>
    <row r="152" spans="2:4" ht="11.25">
      <c r="B152" s="12" t="s">
        <v>441</v>
      </c>
      <c r="C152" s="13">
        <v>2631000</v>
      </c>
      <c r="D152" s="14">
        <v>380</v>
      </c>
    </row>
    <row r="153" spans="2:4" ht="11.25">
      <c r="B153" s="12" t="s">
        <v>442</v>
      </c>
      <c r="C153" s="13">
        <v>300000</v>
      </c>
      <c r="D153" s="13">
        <v>3333</v>
      </c>
    </row>
    <row r="154" spans="2:4" ht="11.25">
      <c r="B154" s="12" t="s">
        <v>443</v>
      </c>
      <c r="C154" s="13">
        <v>230000</v>
      </c>
      <c r="D154" s="13">
        <v>4348</v>
      </c>
    </row>
    <row r="155" spans="2:4" ht="11.25">
      <c r="B155" s="12" t="s">
        <v>444</v>
      </c>
      <c r="C155" s="13">
        <v>177000</v>
      </c>
      <c r="D155" s="13">
        <v>5650</v>
      </c>
    </row>
    <row r="156" spans="2:4" ht="11.25">
      <c r="B156" s="12" t="s">
        <v>445</v>
      </c>
      <c r="C156" s="13">
        <v>177000</v>
      </c>
      <c r="D156" s="13">
        <v>5650</v>
      </c>
    </row>
    <row r="157" spans="2:4" ht="11.25">
      <c r="B157" s="12" t="s">
        <v>446</v>
      </c>
      <c r="C157" s="13">
        <v>177000</v>
      </c>
      <c r="D157" s="13">
        <v>5650</v>
      </c>
    </row>
    <row r="158" spans="2:4" ht="11.25">
      <c r="B158" s="12" t="s">
        <v>447</v>
      </c>
      <c r="C158" s="13">
        <v>823000</v>
      </c>
      <c r="D158" s="13">
        <v>1215</v>
      </c>
    </row>
    <row r="159" spans="2:4" ht="11.25">
      <c r="B159" s="12" t="s">
        <v>448</v>
      </c>
      <c r="C159" s="13">
        <v>173000</v>
      </c>
      <c r="D159" s="13">
        <v>5780</v>
      </c>
    </row>
    <row r="160" spans="2:4" ht="11.25">
      <c r="B160" s="12" t="s">
        <v>462</v>
      </c>
      <c r="C160" s="13">
        <v>206000</v>
      </c>
      <c r="D160" s="13">
        <v>4854</v>
      </c>
    </row>
    <row r="161" spans="2:4" ht="11.25">
      <c r="B161" s="12" t="s">
        <v>463</v>
      </c>
      <c r="C161" s="13">
        <v>200000</v>
      </c>
      <c r="D161" s="13">
        <v>5000</v>
      </c>
    </row>
    <row r="162" spans="2:4" ht="11.25">
      <c r="B162" s="12" t="s">
        <v>464</v>
      </c>
      <c r="C162" s="13">
        <v>2175000</v>
      </c>
      <c r="D162" s="14">
        <v>460</v>
      </c>
    </row>
    <row r="163" spans="2:4" ht="11.25">
      <c r="B163" s="12" t="s">
        <v>465</v>
      </c>
      <c r="C163" s="13">
        <v>2175000</v>
      </c>
      <c r="D163" s="14">
        <v>460</v>
      </c>
    </row>
    <row r="164" spans="2:4" ht="11.25">
      <c r="B164" s="12" t="s">
        <v>466</v>
      </c>
      <c r="C164" s="13">
        <v>365000</v>
      </c>
      <c r="D164" s="13">
        <v>2740</v>
      </c>
    </row>
    <row r="165" spans="2:4" ht="11.25">
      <c r="B165" s="12" t="s">
        <v>467</v>
      </c>
      <c r="C165" s="13">
        <v>1705000</v>
      </c>
      <c r="D165" s="14">
        <v>587</v>
      </c>
    </row>
    <row r="166" spans="2:4" ht="11.25">
      <c r="B166" s="12" t="s">
        <v>468</v>
      </c>
      <c r="C166" s="13">
        <v>157000</v>
      </c>
      <c r="D166" s="13">
        <v>6369</v>
      </c>
    </row>
    <row r="167" spans="2:4" ht="11.25">
      <c r="B167" s="12" t="s">
        <v>469</v>
      </c>
      <c r="C167" s="13">
        <v>746000</v>
      </c>
      <c r="D167" s="13">
        <v>1340</v>
      </c>
    </row>
    <row r="168" spans="2:4" ht="11.25">
      <c r="B168" s="12" t="s">
        <v>470</v>
      </c>
      <c r="C168" s="13">
        <v>140000</v>
      </c>
      <c r="D168" s="13">
        <v>7143</v>
      </c>
    </row>
    <row r="169" spans="2:4" ht="11.25">
      <c r="B169" s="12" t="s">
        <v>471</v>
      </c>
      <c r="C169" s="13">
        <v>297000</v>
      </c>
      <c r="D169" s="13">
        <v>3367</v>
      </c>
    </row>
    <row r="170" spans="2:4" ht="11.25">
      <c r="B170" s="12" t="s">
        <v>472</v>
      </c>
      <c r="C170" s="13">
        <v>284000</v>
      </c>
      <c r="D170" s="13">
        <v>3521</v>
      </c>
    </row>
    <row r="171" spans="2:4" ht="11.25">
      <c r="B171" s="12" t="s">
        <v>473</v>
      </c>
      <c r="C171" s="13">
        <v>297000</v>
      </c>
      <c r="D171" s="13">
        <v>3367</v>
      </c>
    </row>
    <row r="172" spans="2:4" ht="11.25">
      <c r="B172" s="12" t="s">
        <v>474</v>
      </c>
      <c r="C172" s="13">
        <v>284000</v>
      </c>
      <c r="D172" s="13">
        <v>3521</v>
      </c>
    </row>
    <row r="173" spans="2:4" ht="11.25">
      <c r="B173" s="12" t="s">
        <v>475</v>
      </c>
      <c r="C173" s="13">
        <v>103000</v>
      </c>
      <c r="D173" s="13">
        <v>9709</v>
      </c>
    </row>
    <row r="174" spans="2:4" ht="11.25">
      <c r="B174" s="12" t="s">
        <v>476</v>
      </c>
      <c r="C174" s="13">
        <v>103000</v>
      </c>
      <c r="D174" s="13">
        <v>9709</v>
      </c>
    </row>
    <row r="175" spans="2:4" ht="11.25">
      <c r="B175" s="12" t="s">
        <v>477</v>
      </c>
      <c r="C175" s="13">
        <v>220000</v>
      </c>
      <c r="D175" s="13">
        <v>4545</v>
      </c>
    </row>
    <row r="176" spans="2:4" ht="11.25">
      <c r="B176" s="12" t="s">
        <v>478</v>
      </c>
      <c r="C176" s="13">
        <v>212000</v>
      </c>
      <c r="D176" s="13">
        <v>4717</v>
      </c>
    </row>
    <row r="177" spans="2:4" ht="11.25">
      <c r="B177" s="12" t="s">
        <v>479</v>
      </c>
      <c r="C177" s="13">
        <v>220000</v>
      </c>
      <c r="D177" s="13">
        <v>4545</v>
      </c>
    </row>
    <row r="178" spans="2:4" ht="11.25">
      <c r="B178" s="12" t="s">
        <v>480</v>
      </c>
      <c r="C178" s="13">
        <v>212000</v>
      </c>
      <c r="D178" s="13">
        <v>4717</v>
      </c>
    </row>
    <row r="179" spans="2:4" ht="11.25">
      <c r="B179" s="12" t="s">
        <v>481</v>
      </c>
      <c r="C179" s="13">
        <v>93000</v>
      </c>
      <c r="D179" s="13">
        <v>10753</v>
      </c>
    </row>
    <row r="180" spans="2:4" ht="11.25">
      <c r="B180" s="12" t="s">
        <v>482</v>
      </c>
      <c r="C180" s="13">
        <v>97000</v>
      </c>
      <c r="D180" s="13">
        <v>10309</v>
      </c>
    </row>
    <row r="181" spans="2:4" ht="11.25">
      <c r="B181" s="12" t="s">
        <v>483</v>
      </c>
      <c r="C181" s="13">
        <v>93000</v>
      </c>
      <c r="D181" s="13">
        <v>10753</v>
      </c>
    </row>
    <row r="182" spans="2:4" ht="11.25">
      <c r="B182" s="12" t="s">
        <v>484</v>
      </c>
      <c r="C182" s="13">
        <v>97000</v>
      </c>
      <c r="D182" s="13">
        <v>10309</v>
      </c>
    </row>
    <row r="183" spans="2:4" ht="11.25">
      <c r="B183" s="12" t="s">
        <v>485</v>
      </c>
      <c r="C183" s="13">
        <v>220000</v>
      </c>
      <c r="D183" s="13">
        <v>4545</v>
      </c>
    </row>
    <row r="184" spans="2:4" ht="11.25">
      <c r="B184" s="12" t="s">
        <v>486</v>
      </c>
      <c r="C184" s="13">
        <v>225000</v>
      </c>
      <c r="D184" s="13">
        <v>4444</v>
      </c>
    </row>
    <row r="185" spans="2:4" ht="11.25">
      <c r="B185" s="12" t="s">
        <v>487</v>
      </c>
      <c r="C185" s="13">
        <v>225000</v>
      </c>
      <c r="D185" s="13">
        <v>4444</v>
      </c>
    </row>
    <row r="186" spans="2:4" ht="11.25">
      <c r="B186" s="12" t="s">
        <v>488</v>
      </c>
      <c r="C186" s="13">
        <v>90000</v>
      </c>
      <c r="D186" s="13">
        <v>11111</v>
      </c>
    </row>
    <row r="187" spans="2:4" ht="11.25">
      <c r="B187" s="12" t="s">
        <v>489</v>
      </c>
      <c r="C187" s="13">
        <v>90000</v>
      </c>
      <c r="D187" s="13">
        <v>11111</v>
      </c>
    </row>
    <row r="188" spans="2:4" ht="11.25">
      <c r="B188" s="12" t="s">
        <v>490</v>
      </c>
      <c r="C188" s="13">
        <v>1599000</v>
      </c>
      <c r="D188" s="14">
        <v>625</v>
      </c>
    </row>
    <row r="189" spans="2:4" ht="11.25">
      <c r="B189" s="12" t="s">
        <v>491</v>
      </c>
      <c r="C189" s="13">
        <v>187000</v>
      </c>
      <c r="D189" s="13">
        <v>5348</v>
      </c>
    </row>
    <row r="190" spans="2:4" ht="11.25">
      <c r="B190" s="12" t="s">
        <v>492</v>
      </c>
      <c r="C190" s="13">
        <v>197000</v>
      </c>
      <c r="D190" s="13">
        <v>5076</v>
      </c>
    </row>
    <row r="191" spans="2:4" ht="11.25">
      <c r="B191" s="12" t="s">
        <v>493</v>
      </c>
      <c r="C191" s="13">
        <v>197000</v>
      </c>
      <c r="D191" s="13">
        <v>5076</v>
      </c>
    </row>
    <row r="192" spans="2:4" ht="11.25">
      <c r="B192" s="12" t="s">
        <v>494</v>
      </c>
      <c r="C192" s="13">
        <v>3225000</v>
      </c>
      <c r="D192" s="14">
        <v>310</v>
      </c>
    </row>
    <row r="193" spans="2:4" ht="11.25">
      <c r="B193" s="12" t="s">
        <v>495</v>
      </c>
      <c r="C193" s="13">
        <v>9057000</v>
      </c>
      <c r="D193" s="14">
        <v>110</v>
      </c>
    </row>
    <row r="194" spans="2:4" ht="11.25">
      <c r="B194" s="12" t="s">
        <v>496</v>
      </c>
      <c r="C194" s="13">
        <v>153000</v>
      </c>
      <c r="D194" s="13">
        <v>6536</v>
      </c>
    </row>
    <row r="195" spans="2:4" ht="11.25">
      <c r="B195" s="12" t="s">
        <v>497</v>
      </c>
      <c r="C195" s="13">
        <v>187000</v>
      </c>
      <c r="D195" s="13">
        <v>5348</v>
      </c>
    </row>
    <row r="196" spans="2:4" ht="11.25">
      <c r="B196" s="12" t="s">
        <v>498</v>
      </c>
      <c r="C196" s="13">
        <v>198000</v>
      </c>
      <c r="D196" s="13">
        <v>5051</v>
      </c>
    </row>
    <row r="197" spans="2:4" ht="11.25">
      <c r="B197" s="12" t="s">
        <v>499</v>
      </c>
      <c r="C197" s="13">
        <v>211000</v>
      </c>
      <c r="D197" s="13">
        <v>4739</v>
      </c>
    </row>
    <row r="198" spans="2:4" ht="11.25">
      <c r="B198" s="12" t="s">
        <v>500</v>
      </c>
      <c r="C198" s="13">
        <v>415000</v>
      </c>
      <c r="D198" s="13">
        <v>2410</v>
      </c>
    </row>
    <row r="199" spans="2:4" ht="11.25">
      <c r="B199" s="12" t="s">
        <v>501</v>
      </c>
      <c r="C199" s="13">
        <v>168000</v>
      </c>
      <c r="D199" s="13">
        <v>5952</v>
      </c>
    </row>
    <row r="200" spans="2:4" ht="11.25">
      <c r="B200" s="12" t="s">
        <v>502</v>
      </c>
      <c r="C200" s="13">
        <v>168000</v>
      </c>
      <c r="D200" s="13">
        <v>5952</v>
      </c>
    </row>
    <row r="201" spans="2:4" ht="11.25">
      <c r="B201" s="12" t="s">
        <v>503</v>
      </c>
      <c r="C201" s="13">
        <v>168000</v>
      </c>
      <c r="D201" s="13">
        <v>5952</v>
      </c>
    </row>
    <row r="202" spans="2:4" ht="11.25">
      <c r="B202" s="12" t="s">
        <v>557</v>
      </c>
      <c r="C202" s="13">
        <v>168000</v>
      </c>
      <c r="D202" s="13">
        <v>5952</v>
      </c>
    </row>
    <row r="203" spans="2:4" ht="11.25">
      <c r="B203" s="12" t="s">
        <v>558</v>
      </c>
      <c r="C203" s="13">
        <v>168000</v>
      </c>
      <c r="D203" s="13">
        <v>5952</v>
      </c>
    </row>
    <row r="204" spans="2:4" ht="11.25">
      <c r="B204" s="12" t="s">
        <v>559</v>
      </c>
      <c r="C204" s="13">
        <v>168000</v>
      </c>
      <c r="D204" s="13">
        <v>5952</v>
      </c>
    </row>
    <row r="205" spans="2:4" ht="11.25">
      <c r="B205" s="12" t="s">
        <v>560</v>
      </c>
      <c r="C205" s="13">
        <v>1114000</v>
      </c>
      <c r="D205" s="14">
        <v>898</v>
      </c>
    </row>
    <row r="206" spans="2:4" ht="11.25">
      <c r="B206" s="12" t="s">
        <v>561</v>
      </c>
      <c r="C206" s="13">
        <v>607000</v>
      </c>
      <c r="D206" s="13">
        <v>1647</v>
      </c>
    </row>
    <row r="207" spans="2:4" ht="11.25">
      <c r="B207" s="12" t="s">
        <v>562</v>
      </c>
      <c r="C207" s="13">
        <v>610000</v>
      </c>
      <c r="D207" s="13">
        <v>1639</v>
      </c>
    </row>
    <row r="208" spans="2:4" ht="11.25">
      <c r="B208" s="12" t="s">
        <v>563</v>
      </c>
      <c r="C208" s="13">
        <v>869000</v>
      </c>
      <c r="D208" s="13">
        <v>1151</v>
      </c>
    </row>
    <row r="209" spans="2:4" ht="11.25">
      <c r="B209" s="12" t="s">
        <v>564</v>
      </c>
      <c r="C209" s="13">
        <v>870000</v>
      </c>
      <c r="D209" s="13">
        <v>1149</v>
      </c>
    </row>
    <row r="210" spans="2:4" ht="11.25">
      <c r="B210" s="12" t="s">
        <v>565</v>
      </c>
      <c r="C210" s="13">
        <v>125000</v>
      </c>
      <c r="D210" s="13">
        <v>8000</v>
      </c>
    </row>
    <row r="211" spans="2:4" ht="11.25">
      <c r="B211" s="12" t="s">
        <v>566</v>
      </c>
      <c r="C211" s="13">
        <v>125000</v>
      </c>
      <c r="D211" s="13">
        <v>8000</v>
      </c>
    </row>
    <row r="212" spans="2:4" ht="11.25">
      <c r="B212" s="12" t="s">
        <v>567</v>
      </c>
      <c r="C212" s="13">
        <v>125000</v>
      </c>
      <c r="D212" s="13">
        <v>8000</v>
      </c>
    </row>
    <row r="213" spans="2:4" ht="11.25">
      <c r="B213" s="12" t="s">
        <v>568</v>
      </c>
      <c r="C213" s="13">
        <v>125000</v>
      </c>
      <c r="D213" s="13">
        <v>8000</v>
      </c>
    </row>
    <row r="214" spans="2:4" ht="11.25">
      <c r="B214" s="12" t="s">
        <v>569</v>
      </c>
      <c r="C214" s="13">
        <v>125000</v>
      </c>
      <c r="D214" s="13">
        <v>8000</v>
      </c>
    </row>
    <row r="215" spans="2:4" ht="11.25">
      <c r="B215" s="12" t="s">
        <v>570</v>
      </c>
      <c r="C215" s="13">
        <v>125000</v>
      </c>
      <c r="D215" s="13">
        <v>8000</v>
      </c>
    </row>
    <row r="216" spans="2:4" ht="11.25">
      <c r="B216" s="12" t="s">
        <v>571</v>
      </c>
      <c r="C216" s="13">
        <v>2700000</v>
      </c>
      <c r="D216" s="14">
        <v>370</v>
      </c>
    </row>
    <row r="217" spans="2:4" ht="11.25">
      <c r="B217" s="12" t="s">
        <v>572</v>
      </c>
      <c r="C217" s="13">
        <v>2560000</v>
      </c>
      <c r="D217" s="14">
        <v>391</v>
      </c>
    </row>
    <row r="218" spans="2:4" ht="11.25">
      <c r="B218" s="12" t="s">
        <v>573</v>
      </c>
      <c r="C218" s="13">
        <v>2350000</v>
      </c>
      <c r="D218" s="14">
        <v>426</v>
      </c>
    </row>
    <row r="219" spans="2:4" ht="11.25">
      <c r="B219" s="12" t="s">
        <v>574</v>
      </c>
      <c r="C219" s="13">
        <v>1650000</v>
      </c>
      <c r="D219" s="14">
        <v>606</v>
      </c>
    </row>
    <row r="220" spans="2:4" ht="11.25">
      <c r="B220" s="12" t="s">
        <v>575</v>
      </c>
      <c r="C220" s="13">
        <v>1580000</v>
      </c>
      <c r="D220" s="14">
        <v>633</v>
      </c>
    </row>
    <row r="221" spans="2:4" ht="11.25">
      <c r="B221" s="12" t="s">
        <v>576</v>
      </c>
      <c r="C221" s="13">
        <v>2740000</v>
      </c>
      <c r="D221" s="14">
        <v>365</v>
      </c>
    </row>
    <row r="222" spans="2:4" ht="11.25">
      <c r="B222" s="12" t="s">
        <v>577</v>
      </c>
      <c r="C222" s="13">
        <v>2540000</v>
      </c>
      <c r="D222" s="14">
        <v>394</v>
      </c>
    </row>
    <row r="223" spans="2:4" ht="11.25">
      <c r="B223" s="12" t="s">
        <v>578</v>
      </c>
      <c r="C223" s="13">
        <v>1730000</v>
      </c>
      <c r="D223" s="14">
        <v>578</v>
      </c>
    </row>
    <row r="224" spans="2:4" ht="11.25">
      <c r="B224" s="12" t="s">
        <v>579</v>
      </c>
      <c r="C224" s="13">
        <v>1650000</v>
      </c>
      <c r="D224" s="14">
        <v>606</v>
      </c>
    </row>
    <row r="225" spans="2:4" ht="11.25">
      <c r="B225" s="12" t="s">
        <v>580</v>
      </c>
      <c r="C225" s="13">
        <v>715000</v>
      </c>
      <c r="D225" s="13">
        <v>1399</v>
      </c>
    </row>
    <row r="226" spans="2:4" ht="11.25">
      <c r="B226" s="12" t="s">
        <v>581</v>
      </c>
      <c r="C226" s="13">
        <v>1795000</v>
      </c>
      <c r="D226" s="14">
        <v>557</v>
      </c>
    </row>
    <row r="227" spans="2:4" ht="11.25">
      <c r="B227" s="12" t="s">
        <v>582</v>
      </c>
      <c r="C227" s="13">
        <v>1297000</v>
      </c>
      <c r="D227" s="14">
        <v>771</v>
      </c>
    </row>
    <row r="228" spans="2:4" ht="11.25">
      <c r="B228" s="12" t="s">
        <v>594</v>
      </c>
      <c r="C228" s="13">
        <v>1297000</v>
      </c>
      <c r="D228" s="14">
        <v>771</v>
      </c>
    </row>
    <row r="229" spans="2:4" ht="11.25">
      <c r="B229" s="12" t="s">
        <v>595</v>
      </c>
      <c r="C229" s="13">
        <v>712000</v>
      </c>
      <c r="D229" s="13">
        <v>1404</v>
      </c>
    </row>
    <row r="230" spans="2:4" ht="11.25">
      <c r="B230" s="12" t="s">
        <v>596</v>
      </c>
      <c r="C230" s="13">
        <v>712000</v>
      </c>
      <c r="D230" s="13">
        <v>1404</v>
      </c>
    </row>
    <row r="231" spans="2:4" ht="11.25">
      <c r="B231" s="12" t="s">
        <v>597</v>
      </c>
      <c r="C231" s="13">
        <v>902000</v>
      </c>
      <c r="D231" s="13">
        <v>1109</v>
      </c>
    </row>
    <row r="232" spans="2:4" ht="11.25">
      <c r="B232" s="12" t="s">
        <v>598</v>
      </c>
      <c r="C232" s="13">
        <v>902000</v>
      </c>
      <c r="D232" s="13">
        <v>1109</v>
      </c>
    </row>
    <row r="233" spans="2:4" ht="11.25">
      <c r="B233" s="12" t="s">
        <v>599</v>
      </c>
      <c r="C233" s="13">
        <v>1123000</v>
      </c>
      <c r="D233" s="14">
        <v>890</v>
      </c>
    </row>
    <row r="234" spans="2:4" ht="11.25">
      <c r="B234" s="12" t="s">
        <v>600</v>
      </c>
      <c r="C234" s="13">
        <v>1123000</v>
      </c>
      <c r="D234" s="14">
        <v>890</v>
      </c>
    </row>
    <row r="235" spans="2:4" ht="11.25">
      <c r="B235" s="12" t="s">
        <v>601</v>
      </c>
      <c r="C235" s="13">
        <v>636000</v>
      </c>
      <c r="D235" s="13">
        <v>1572</v>
      </c>
    </row>
    <row r="236" spans="2:4" ht="11.25">
      <c r="B236" s="12" t="s">
        <v>602</v>
      </c>
      <c r="C236" s="13">
        <v>636000</v>
      </c>
      <c r="D236" s="13">
        <v>1572</v>
      </c>
    </row>
    <row r="237" spans="2:4" ht="11.25">
      <c r="B237" s="12" t="s">
        <v>603</v>
      </c>
      <c r="C237" s="13">
        <v>745000</v>
      </c>
      <c r="D237" s="13">
        <v>1342</v>
      </c>
    </row>
    <row r="238" spans="2:4" ht="11.25">
      <c r="B238" s="12" t="s">
        <v>604</v>
      </c>
      <c r="C238" s="13">
        <v>743887</v>
      </c>
      <c r="D238" s="13">
        <v>1344</v>
      </c>
    </row>
    <row r="239" spans="2:4" ht="11.25">
      <c r="B239" s="12" t="s">
        <v>605</v>
      </c>
      <c r="C239" s="13">
        <v>3181000</v>
      </c>
      <c r="D239" s="14">
        <v>314</v>
      </c>
    </row>
    <row r="240" spans="2:4" ht="11.25">
      <c r="B240" s="12" t="s">
        <v>606</v>
      </c>
      <c r="C240" s="13">
        <v>1987000</v>
      </c>
      <c r="D240" s="14">
        <v>503</v>
      </c>
    </row>
    <row r="241" spans="2:4" ht="11.25">
      <c r="B241" s="12" t="s">
        <v>607</v>
      </c>
      <c r="C241" s="13">
        <v>1948000</v>
      </c>
      <c r="D241" s="14">
        <v>513</v>
      </c>
    </row>
    <row r="242" spans="2:4" ht="11.25">
      <c r="B242" s="12" t="s">
        <v>608</v>
      </c>
      <c r="C242" s="13">
        <v>1948000</v>
      </c>
      <c r="D242" s="14">
        <v>513</v>
      </c>
    </row>
    <row r="243" spans="2:4" ht="11.25">
      <c r="B243" s="12" t="s">
        <v>609</v>
      </c>
      <c r="C243" s="13">
        <v>1314516</v>
      </c>
      <c r="D243" s="14">
        <v>761</v>
      </c>
    </row>
    <row r="244" spans="2:4" ht="11.25">
      <c r="B244" s="12" t="s">
        <v>610</v>
      </c>
      <c r="C244" s="13">
        <v>560728</v>
      </c>
      <c r="D244" s="13">
        <v>1783</v>
      </c>
    </row>
    <row r="245" spans="2:4" ht="11.25">
      <c r="B245" s="12" t="s">
        <v>611</v>
      </c>
      <c r="C245" s="13">
        <v>409781</v>
      </c>
      <c r="D245" s="13">
        <v>2440</v>
      </c>
    </row>
    <row r="246" spans="2:4" ht="11.25">
      <c r="B246" s="12" t="s">
        <v>612</v>
      </c>
      <c r="C246" s="13">
        <v>295279</v>
      </c>
      <c r="D246" s="13">
        <v>3387</v>
      </c>
    </row>
    <row r="247" spans="2:4" ht="11.25">
      <c r="B247" s="12" t="s">
        <v>613</v>
      </c>
      <c r="C247" s="13">
        <v>238000</v>
      </c>
      <c r="D247" s="13">
        <v>4202</v>
      </c>
    </row>
    <row r="248" spans="2:4" ht="11.25">
      <c r="B248" s="12" t="s">
        <v>614</v>
      </c>
      <c r="C248" s="13">
        <v>238000</v>
      </c>
      <c r="D248" s="13">
        <v>4202</v>
      </c>
    </row>
    <row r="249" spans="2:4" ht="11.25">
      <c r="B249" s="12" t="s">
        <v>1747</v>
      </c>
      <c r="C249" s="13">
        <v>291900</v>
      </c>
      <c r="D249" s="13"/>
    </row>
    <row r="250" spans="2:4" ht="11.25">
      <c r="B250" s="12" t="s">
        <v>615</v>
      </c>
      <c r="C250" s="13">
        <v>204000</v>
      </c>
      <c r="D250" s="13">
        <v>4902</v>
      </c>
    </row>
    <row r="251" spans="2:4" ht="11.25">
      <c r="B251" s="12" t="s">
        <v>616</v>
      </c>
      <c r="C251" s="13">
        <v>794000</v>
      </c>
      <c r="D251" s="13">
        <v>1259</v>
      </c>
    </row>
    <row r="252" spans="2:4" ht="11.25">
      <c r="B252" s="12" t="s">
        <v>620</v>
      </c>
      <c r="C252" s="13">
        <v>477304</v>
      </c>
      <c r="D252" s="13">
        <v>2095</v>
      </c>
    </row>
    <row r="253" spans="2:4" ht="11.25">
      <c r="B253" s="12" t="s">
        <v>621</v>
      </c>
      <c r="C253" s="13">
        <v>477304</v>
      </c>
      <c r="D253" s="13">
        <v>2095</v>
      </c>
    </row>
    <row r="254" spans="2:4" ht="11.25">
      <c r="B254" s="12" t="s">
        <v>622</v>
      </c>
      <c r="C254" s="13">
        <v>1172000</v>
      </c>
      <c r="D254" s="14">
        <v>853</v>
      </c>
    </row>
    <row r="255" spans="2:4" ht="11.25">
      <c r="B255" s="12" t="s">
        <v>2353</v>
      </c>
      <c r="C255" s="13">
        <v>135000</v>
      </c>
      <c r="D255" s="14">
        <v>7407</v>
      </c>
    </row>
    <row r="256" spans="2:4" ht="11.25">
      <c r="B256" s="12" t="s">
        <v>623</v>
      </c>
      <c r="C256" s="13">
        <v>187000</v>
      </c>
      <c r="D256" s="13">
        <v>5348</v>
      </c>
    </row>
    <row r="257" spans="2:4" ht="11.25">
      <c r="B257" s="12" t="s">
        <v>624</v>
      </c>
      <c r="C257" s="13">
        <v>187000</v>
      </c>
      <c r="D257" s="13">
        <v>5348</v>
      </c>
    </row>
    <row r="258" spans="2:4" ht="11.25">
      <c r="B258" s="12" t="s">
        <v>625</v>
      </c>
      <c r="C258" s="13">
        <v>179000</v>
      </c>
      <c r="D258" s="13">
        <v>5587</v>
      </c>
    </row>
    <row r="259" spans="2:4" ht="11.25">
      <c r="B259" s="12" t="s">
        <v>626</v>
      </c>
      <c r="C259" s="13">
        <v>179000</v>
      </c>
      <c r="D259" s="13">
        <v>5587</v>
      </c>
    </row>
    <row r="260" spans="2:4" ht="11.25">
      <c r="B260" s="12" t="s">
        <v>627</v>
      </c>
      <c r="C260" s="13">
        <v>1801000</v>
      </c>
      <c r="D260" s="14">
        <v>555</v>
      </c>
    </row>
    <row r="261" spans="2:4" ht="11.25">
      <c r="B261" s="12" t="s">
        <v>628</v>
      </c>
      <c r="C261" s="13">
        <v>692000</v>
      </c>
      <c r="D261" s="13">
        <v>1445</v>
      </c>
    </row>
    <row r="262" spans="2:4" ht="11.25">
      <c r="B262" s="12" t="s">
        <v>629</v>
      </c>
      <c r="C262" s="13">
        <v>692000</v>
      </c>
      <c r="D262" s="13">
        <v>1445</v>
      </c>
    </row>
    <row r="263" spans="2:4" ht="11.25">
      <c r="B263" s="12" t="s">
        <v>630</v>
      </c>
      <c r="C263" s="13">
        <v>692000</v>
      </c>
      <c r="D263" s="13">
        <v>1445</v>
      </c>
    </row>
    <row r="264" spans="2:4" ht="11.25">
      <c r="B264" s="12" t="s">
        <v>631</v>
      </c>
      <c r="C264" s="13">
        <v>692000</v>
      </c>
      <c r="D264" s="13">
        <v>1445</v>
      </c>
    </row>
    <row r="265" spans="2:4" ht="11.25">
      <c r="B265" s="12" t="s">
        <v>632</v>
      </c>
      <c r="C265" s="13">
        <v>692000</v>
      </c>
      <c r="D265" s="13">
        <v>1445</v>
      </c>
    </row>
    <row r="266" spans="2:4" ht="11.25">
      <c r="B266" s="12" t="s">
        <v>633</v>
      </c>
      <c r="C266" s="13">
        <v>621000</v>
      </c>
      <c r="D266" s="13">
        <v>1610</v>
      </c>
    </row>
    <row r="267" spans="2:4" ht="11.25">
      <c r="B267" s="12" t="s">
        <v>634</v>
      </c>
      <c r="C267" s="13">
        <v>621000</v>
      </c>
      <c r="D267" s="13">
        <v>1610</v>
      </c>
    </row>
    <row r="268" spans="2:4" ht="11.25">
      <c r="B268" s="12" t="s">
        <v>635</v>
      </c>
      <c r="C268" s="13">
        <v>621000</v>
      </c>
      <c r="D268" s="13">
        <v>1610</v>
      </c>
    </row>
    <row r="269" spans="2:4" ht="11.25">
      <c r="B269" s="12" t="s">
        <v>636</v>
      </c>
      <c r="C269" s="13">
        <v>621000</v>
      </c>
      <c r="D269" s="13">
        <v>1610</v>
      </c>
    </row>
    <row r="270" spans="2:4" ht="11.25">
      <c r="B270" s="12" t="s">
        <v>637</v>
      </c>
      <c r="C270" s="13">
        <v>692000</v>
      </c>
      <c r="D270" s="13">
        <v>1445</v>
      </c>
    </row>
    <row r="271" spans="2:4" ht="11.25">
      <c r="B271" s="12" t="s">
        <v>638</v>
      </c>
      <c r="C271" s="13">
        <v>692000</v>
      </c>
      <c r="D271" s="13">
        <v>1445</v>
      </c>
    </row>
    <row r="272" spans="2:4" ht="11.25">
      <c r="B272" s="12" t="s">
        <v>639</v>
      </c>
      <c r="C272" s="13">
        <v>692000</v>
      </c>
      <c r="D272" s="13">
        <v>1445</v>
      </c>
    </row>
    <row r="273" spans="2:4" ht="11.25">
      <c r="B273" s="12" t="s">
        <v>640</v>
      </c>
      <c r="C273" s="13">
        <v>692000</v>
      </c>
      <c r="D273" s="13">
        <v>1445</v>
      </c>
    </row>
    <row r="274" spans="2:4" ht="11.25">
      <c r="B274" s="12" t="s">
        <v>641</v>
      </c>
      <c r="C274" s="13">
        <v>622000</v>
      </c>
      <c r="D274" s="13">
        <v>1608</v>
      </c>
    </row>
    <row r="275" spans="2:4" ht="11.25">
      <c r="B275" s="12" t="s">
        <v>642</v>
      </c>
      <c r="C275" s="13">
        <v>622000</v>
      </c>
      <c r="D275" s="13">
        <v>1608</v>
      </c>
    </row>
    <row r="276" spans="2:4" ht="11.25">
      <c r="B276" s="12" t="s">
        <v>643</v>
      </c>
      <c r="C276" s="13">
        <v>622000</v>
      </c>
      <c r="D276" s="13">
        <v>1608</v>
      </c>
    </row>
    <row r="277" spans="2:4" ht="11.25">
      <c r="B277" s="12" t="s">
        <v>644</v>
      </c>
      <c r="C277" s="13">
        <v>622000</v>
      </c>
      <c r="D277" s="13">
        <v>1608</v>
      </c>
    </row>
    <row r="278" spans="2:4" ht="11.25">
      <c r="B278" s="12" t="s">
        <v>645</v>
      </c>
      <c r="C278" s="13">
        <v>622000</v>
      </c>
      <c r="D278" s="13">
        <v>1608</v>
      </c>
    </row>
    <row r="279" spans="2:4" ht="11.25">
      <c r="B279" s="12" t="s">
        <v>646</v>
      </c>
      <c r="C279" s="13">
        <v>622000</v>
      </c>
      <c r="D279" s="13">
        <v>1608</v>
      </c>
    </row>
    <row r="280" spans="2:4" ht="11.25">
      <c r="B280" s="12" t="s">
        <v>647</v>
      </c>
      <c r="C280" s="13">
        <v>622000</v>
      </c>
      <c r="D280" s="13">
        <v>1608</v>
      </c>
    </row>
    <row r="281" spans="2:4" ht="11.25">
      <c r="B281" s="12" t="s">
        <v>648</v>
      </c>
      <c r="C281" s="13">
        <v>622000</v>
      </c>
      <c r="D281" s="13">
        <v>1608</v>
      </c>
    </row>
    <row r="282" spans="2:4" ht="11.25">
      <c r="B282" s="35" t="s">
        <v>649</v>
      </c>
      <c r="C282" s="36">
        <v>622000</v>
      </c>
      <c r="D282" s="36">
        <v>1608</v>
      </c>
    </row>
    <row r="283" spans="2:4" ht="11.25">
      <c r="B283" s="78" t="s">
        <v>3034</v>
      </c>
      <c r="C283" s="79">
        <v>795000</v>
      </c>
      <c r="D283" s="79">
        <v>1258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9"/>
  <sheetViews>
    <sheetView workbookViewId="0" topLeftCell="A1">
      <pane ySplit="1" topLeftCell="BM57" activePane="bottomLeft" state="frozen"/>
      <selection pane="topLeft" activeCell="I125" sqref="I125"/>
      <selection pane="bottomLeft" activeCell="I125" sqref="I125"/>
    </sheetView>
  </sheetViews>
  <sheetFormatPr defaultColWidth="9.00390625" defaultRowHeight="13.5"/>
  <cols>
    <col min="1" max="1" width="5.25390625" style="11" customWidth="1"/>
    <col min="2" max="2" width="14.75390625" style="11" customWidth="1"/>
    <col min="3" max="3" width="11.25390625" style="11" customWidth="1"/>
    <col min="4" max="16384" width="9.00390625" style="11" customWidth="1"/>
  </cols>
  <sheetData>
    <row r="1" spans="1:4" ht="11.25">
      <c r="A1" s="11" t="s">
        <v>2200</v>
      </c>
      <c r="B1" s="12" t="s">
        <v>174</v>
      </c>
      <c r="C1" s="13" t="s">
        <v>145</v>
      </c>
      <c r="D1" s="13" t="s">
        <v>146</v>
      </c>
    </row>
    <row r="2" spans="2:4" ht="11.25">
      <c r="B2" s="12" t="s">
        <v>718</v>
      </c>
      <c r="C2" s="13">
        <v>526000</v>
      </c>
      <c r="D2" s="13">
        <v>1901</v>
      </c>
    </row>
    <row r="3" spans="2:4" ht="11.25">
      <c r="B3" s="12" t="s">
        <v>719</v>
      </c>
      <c r="C3" s="13">
        <v>573000</v>
      </c>
      <c r="D3" s="13">
        <v>1745</v>
      </c>
    </row>
    <row r="4" spans="2:4" ht="11.25">
      <c r="B4" s="12" t="s">
        <v>720</v>
      </c>
      <c r="C4" s="13">
        <v>830000</v>
      </c>
      <c r="D4" s="13">
        <v>1205</v>
      </c>
    </row>
    <row r="5" spans="2:4" ht="11.25">
      <c r="B5" s="12" t="s">
        <v>721</v>
      </c>
      <c r="C5" s="13">
        <v>461000</v>
      </c>
      <c r="D5" s="13">
        <v>2169</v>
      </c>
    </row>
    <row r="6" spans="2:4" ht="11.25">
      <c r="B6" s="12" t="s">
        <v>722</v>
      </c>
      <c r="C6" s="13">
        <v>806000</v>
      </c>
      <c r="D6" s="13">
        <v>1241</v>
      </c>
    </row>
    <row r="7" spans="2:4" ht="11.25">
      <c r="B7" s="12" t="s">
        <v>723</v>
      </c>
      <c r="C7" s="13">
        <v>450000</v>
      </c>
      <c r="D7" s="13">
        <v>2222</v>
      </c>
    </row>
    <row r="8" spans="2:4" ht="11.25">
      <c r="B8" s="12" t="s">
        <v>724</v>
      </c>
      <c r="C8" s="13">
        <v>453000</v>
      </c>
      <c r="D8" s="13">
        <v>2208</v>
      </c>
    </row>
    <row r="9" spans="2:4" ht="11.25">
      <c r="B9" s="12" t="s">
        <v>725</v>
      </c>
      <c r="C9" s="13">
        <v>6578000</v>
      </c>
      <c r="D9" s="14">
        <v>152</v>
      </c>
    </row>
    <row r="10" spans="2:4" ht="11.25">
      <c r="B10" s="12" t="s">
        <v>726</v>
      </c>
      <c r="C10" s="13">
        <v>6535000</v>
      </c>
      <c r="D10" s="14">
        <v>153</v>
      </c>
    </row>
    <row r="11" spans="2:4" ht="11.25">
      <c r="B11" s="12" t="s">
        <v>727</v>
      </c>
      <c r="C11" s="13">
        <v>1303000</v>
      </c>
      <c r="D11" s="14">
        <v>767</v>
      </c>
    </row>
    <row r="12" spans="2:4" ht="11.25">
      <c r="B12" s="12" t="s">
        <v>728</v>
      </c>
      <c r="C12" s="13">
        <v>418000</v>
      </c>
      <c r="D12" s="13">
        <v>2392</v>
      </c>
    </row>
    <row r="13" spans="2:4" ht="11.25">
      <c r="B13" s="12" t="s">
        <v>729</v>
      </c>
      <c r="C13" s="13">
        <v>409000</v>
      </c>
      <c r="D13" s="13">
        <v>2445</v>
      </c>
    </row>
    <row r="14" spans="2:4" ht="11.25">
      <c r="B14" s="12" t="s">
        <v>730</v>
      </c>
      <c r="C14" s="13">
        <v>445000</v>
      </c>
      <c r="D14" s="13">
        <v>2247</v>
      </c>
    </row>
    <row r="15" spans="2:4" ht="11.25">
      <c r="B15" s="12" t="s">
        <v>731</v>
      </c>
      <c r="C15" s="13">
        <v>445000</v>
      </c>
      <c r="D15" s="13">
        <v>2247</v>
      </c>
    </row>
    <row r="16" spans="2:4" ht="11.25">
      <c r="B16" s="12" t="s">
        <v>732</v>
      </c>
      <c r="C16" s="13">
        <v>445000</v>
      </c>
      <c r="D16" s="13">
        <v>2247</v>
      </c>
    </row>
    <row r="17" spans="2:4" ht="11.25">
      <c r="B17" s="12" t="s">
        <v>733</v>
      </c>
      <c r="C17" s="13">
        <v>445000</v>
      </c>
      <c r="D17" s="13">
        <v>2247</v>
      </c>
    </row>
    <row r="18" spans="2:4" ht="11.25">
      <c r="B18" s="12" t="s">
        <v>734</v>
      </c>
      <c r="C18" s="13">
        <v>404000</v>
      </c>
      <c r="D18" s="13">
        <v>2475</v>
      </c>
    </row>
    <row r="19" spans="2:4" ht="11.25">
      <c r="B19" s="12" t="s">
        <v>735</v>
      </c>
      <c r="C19" s="13">
        <v>404000</v>
      </c>
      <c r="D19" s="13">
        <v>2475</v>
      </c>
    </row>
    <row r="20" spans="2:4" ht="11.25">
      <c r="B20" s="12" t="s">
        <v>736</v>
      </c>
      <c r="C20" s="13">
        <v>404000</v>
      </c>
      <c r="D20" s="13">
        <v>2475</v>
      </c>
    </row>
    <row r="21" spans="2:4" ht="11.25">
      <c r="B21" s="12" t="s">
        <v>737</v>
      </c>
      <c r="C21" s="13">
        <v>404000</v>
      </c>
      <c r="D21" s="13">
        <v>2475</v>
      </c>
    </row>
    <row r="22" spans="2:4" ht="11.25">
      <c r="B22" s="12" t="s">
        <v>738</v>
      </c>
      <c r="C22" s="13">
        <v>307000</v>
      </c>
      <c r="D22" s="13">
        <v>3257</v>
      </c>
    </row>
    <row r="23" spans="2:4" ht="11.25">
      <c r="B23" s="12" t="s">
        <v>739</v>
      </c>
      <c r="C23" s="13">
        <v>307000</v>
      </c>
      <c r="D23" s="13">
        <v>3257</v>
      </c>
    </row>
    <row r="24" spans="2:4" ht="11.25">
      <c r="B24" s="12" t="s">
        <v>740</v>
      </c>
      <c r="C24" s="13">
        <v>307000</v>
      </c>
      <c r="D24" s="13">
        <v>3257</v>
      </c>
    </row>
    <row r="25" spans="2:4" ht="11.25">
      <c r="B25" s="12" t="s">
        <v>741</v>
      </c>
      <c r="C25" s="13">
        <v>307000</v>
      </c>
      <c r="D25" s="13">
        <v>3257</v>
      </c>
    </row>
    <row r="26" spans="2:4" ht="11.25">
      <c r="B26" s="12" t="s">
        <v>742</v>
      </c>
      <c r="C26" s="13">
        <v>307000</v>
      </c>
      <c r="D26" s="13">
        <v>3257</v>
      </c>
    </row>
    <row r="27" spans="2:4" ht="11.25">
      <c r="B27" s="12" t="s">
        <v>743</v>
      </c>
      <c r="C27" s="13">
        <v>313000</v>
      </c>
      <c r="D27" s="13">
        <v>3195</v>
      </c>
    </row>
    <row r="28" spans="2:4" ht="11.25">
      <c r="B28" s="12" t="s">
        <v>744</v>
      </c>
      <c r="C28" s="13">
        <v>313000</v>
      </c>
      <c r="D28" s="13">
        <v>3195</v>
      </c>
    </row>
    <row r="29" spans="2:4" ht="11.25">
      <c r="B29" s="12" t="s">
        <v>745</v>
      </c>
      <c r="C29" s="13">
        <v>313000</v>
      </c>
      <c r="D29" s="13">
        <v>3195</v>
      </c>
    </row>
    <row r="30" spans="2:4" ht="11.25">
      <c r="B30" s="12" t="s">
        <v>746</v>
      </c>
      <c r="C30" s="13">
        <v>313000</v>
      </c>
      <c r="D30" s="13">
        <v>3195</v>
      </c>
    </row>
    <row r="31" spans="2:4" ht="11.25">
      <c r="B31" s="12" t="s">
        <v>747</v>
      </c>
      <c r="C31" s="13">
        <v>495000</v>
      </c>
      <c r="D31" s="13">
        <v>2020</v>
      </c>
    </row>
    <row r="32" spans="2:4" ht="11.25">
      <c r="B32" s="12" t="s">
        <v>748</v>
      </c>
      <c r="C32" s="13">
        <v>640000</v>
      </c>
      <c r="D32" s="13">
        <v>1563</v>
      </c>
    </row>
    <row r="33" spans="2:4" ht="11.25">
      <c r="B33" s="12" t="s">
        <v>749</v>
      </c>
      <c r="C33" s="13">
        <v>656000</v>
      </c>
      <c r="D33" s="13">
        <v>1524</v>
      </c>
    </row>
    <row r="34" spans="2:4" ht="11.25">
      <c r="B34" s="12" t="s">
        <v>750</v>
      </c>
      <c r="C34" s="13">
        <v>1949000</v>
      </c>
      <c r="D34" s="14">
        <v>513</v>
      </c>
    </row>
    <row r="35" spans="2:4" ht="11.25">
      <c r="B35" s="12" t="s">
        <v>751</v>
      </c>
      <c r="C35" s="13">
        <v>1941000</v>
      </c>
      <c r="D35" s="14">
        <v>515</v>
      </c>
    </row>
    <row r="36" spans="2:4" ht="11.25">
      <c r="B36" s="12" t="s">
        <v>752</v>
      </c>
      <c r="C36" s="13">
        <v>210934</v>
      </c>
      <c r="D36" s="13">
        <v>4741</v>
      </c>
    </row>
    <row r="37" spans="2:4" ht="11.25">
      <c r="B37" s="12" t="s">
        <v>753</v>
      </c>
      <c r="C37" s="13">
        <v>4668403</v>
      </c>
      <c r="D37" s="14">
        <v>214</v>
      </c>
    </row>
    <row r="38" spans="2:4" ht="11.25">
      <c r="B38" s="12" t="s">
        <v>754</v>
      </c>
      <c r="C38" s="13">
        <v>356590</v>
      </c>
      <c r="D38" s="13">
        <v>2804</v>
      </c>
    </row>
    <row r="39" spans="2:4" ht="11.25">
      <c r="B39" s="12" t="s">
        <v>755</v>
      </c>
      <c r="C39" s="13">
        <v>326941</v>
      </c>
      <c r="D39" s="13">
        <v>3059</v>
      </c>
    </row>
    <row r="40" spans="2:4" ht="11.25">
      <c r="B40" s="12" t="s">
        <v>756</v>
      </c>
      <c r="C40" s="13">
        <v>305622</v>
      </c>
      <c r="D40" s="13">
        <v>3272</v>
      </c>
    </row>
    <row r="41" spans="2:4" ht="11.25">
      <c r="B41" s="12" t="s">
        <v>757</v>
      </c>
      <c r="C41" s="13">
        <v>305622</v>
      </c>
      <c r="D41" s="13">
        <v>3272</v>
      </c>
    </row>
    <row r="42" spans="2:4" ht="11.25">
      <c r="B42" s="12" t="s">
        <v>758</v>
      </c>
      <c r="C42" s="13">
        <v>120829</v>
      </c>
      <c r="D42" s="13">
        <v>8276</v>
      </c>
    </row>
    <row r="43" spans="2:4" ht="11.25">
      <c r="B43" s="12" t="s">
        <v>759</v>
      </c>
      <c r="C43" s="13">
        <v>3418351</v>
      </c>
      <c r="D43" s="14">
        <v>293</v>
      </c>
    </row>
    <row r="44" spans="2:4" ht="11.25">
      <c r="B44" s="12" t="s">
        <v>760</v>
      </c>
      <c r="C44" s="13">
        <v>3273936</v>
      </c>
      <c r="D44" s="14">
        <v>305</v>
      </c>
    </row>
    <row r="45" spans="2:4" ht="11.25">
      <c r="B45" s="12" t="s">
        <v>761</v>
      </c>
      <c r="C45" s="13">
        <v>302313</v>
      </c>
      <c r="D45" s="13">
        <v>3308</v>
      </c>
    </row>
    <row r="46" spans="2:4" ht="11.25">
      <c r="B46" s="12" t="s">
        <v>762</v>
      </c>
      <c r="C46" s="13">
        <v>388234</v>
      </c>
      <c r="D46" s="13">
        <v>2576</v>
      </c>
    </row>
    <row r="47" spans="2:4" ht="11.25">
      <c r="B47" s="12" t="s">
        <v>1565</v>
      </c>
      <c r="C47" s="13">
        <v>559543</v>
      </c>
      <c r="D47" s="13">
        <v>1755</v>
      </c>
    </row>
    <row r="48" spans="2:4" ht="11.25">
      <c r="B48" s="12" t="s">
        <v>1489</v>
      </c>
      <c r="C48" s="13">
        <v>3591954</v>
      </c>
      <c r="D48" s="13">
        <v>278</v>
      </c>
    </row>
    <row r="49" spans="2:4" ht="11.25">
      <c r="B49" s="12" t="s">
        <v>1490</v>
      </c>
      <c r="C49" s="13">
        <v>2400960</v>
      </c>
      <c r="D49" s="13">
        <v>416</v>
      </c>
    </row>
    <row r="50" spans="2:4" ht="11.25">
      <c r="B50" s="12" t="s">
        <v>1566</v>
      </c>
      <c r="C50" s="13">
        <v>399000</v>
      </c>
      <c r="D50" s="13"/>
    </row>
    <row r="51" spans="2:4" ht="11.25">
      <c r="B51" s="12" t="s">
        <v>763</v>
      </c>
      <c r="C51" s="13">
        <v>388000</v>
      </c>
      <c r="D51" s="13">
        <v>2577</v>
      </c>
    </row>
    <row r="52" spans="2:4" ht="11.25">
      <c r="B52" s="12" t="s">
        <v>764</v>
      </c>
      <c r="C52" s="13">
        <v>388000</v>
      </c>
      <c r="D52" s="13">
        <v>2577</v>
      </c>
    </row>
    <row r="53" spans="2:4" ht="11.25">
      <c r="B53" s="12" t="s">
        <v>765</v>
      </c>
      <c r="C53" s="13">
        <v>1713000</v>
      </c>
      <c r="D53" s="14">
        <v>584</v>
      </c>
    </row>
    <row r="54" spans="2:4" ht="11.25">
      <c r="B54" s="12" t="s">
        <v>766</v>
      </c>
      <c r="C54" s="13">
        <v>1041000</v>
      </c>
      <c r="D54" s="14">
        <v>961</v>
      </c>
    </row>
    <row r="55" spans="2:4" ht="11.25">
      <c r="B55" s="12" t="s">
        <v>767</v>
      </c>
      <c r="C55" s="13">
        <v>1713000</v>
      </c>
      <c r="D55" s="14">
        <v>584</v>
      </c>
    </row>
    <row r="56" spans="2:4" ht="11.25">
      <c r="B56" s="12" t="s">
        <v>768</v>
      </c>
      <c r="C56" s="13">
        <v>1041000</v>
      </c>
      <c r="D56" s="14">
        <v>961</v>
      </c>
    </row>
    <row r="57" spans="2:4" ht="11.25">
      <c r="B57" s="12" t="s">
        <v>769</v>
      </c>
      <c r="C57" s="13">
        <v>799000</v>
      </c>
      <c r="D57" s="13">
        <v>1252</v>
      </c>
    </row>
    <row r="58" spans="2:4" ht="11.25">
      <c r="B58" s="12" t="s">
        <v>770</v>
      </c>
      <c r="C58" s="13">
        <v>1250000</v>
      </c>
      <c r="D58" s="14">
        <v>800</v>
      </c>
    </row>
    <row r="59" spans="2:4" ht="11.25">
      <c r="B59" s="12" t="s">
        <v>771</v>
      </c>
      <c r="C59" s="13">
        <v>660000</v>
      </c>
      <c r="D59" s="13">
        <v>1515</v>
      </c>
    </row>
    <row r="60" spans="2:4" ht="11.25">
      <c r="B60" s="12" t="s">
        <v>772</v>
      </c>
      <c r="C60" s="13">
        <v>904000</v>
      </c>
      <c r="D60" s="13">
        <v>1106</v>
      </c>
    </row>
    <row r="61" spans="2:4" ht="11.25">
      <c r="B61" s="12" t="s">
        <v>773</v>
      </c>
      <c r="C61" s="13">
        <v>150000</v>
      </c>
      <c r="D61" s="13">
        <v>6667</v>
      </c>
    </row>
    <row r="62" spans="2:4" ht="11.25">
      <c r="B62" s="12" t="s">
        <v>774</v>
      </c>
      <c r="C62" s="13">
        <v>150000</v>
      </c>
      <c r="D62" s="13">
        <v>6667</v>
      </c>
    </row>
    <row r="63" spans="2:4" ht="11.25">
      <c r="B63" s="12" t="s">
        <v>775</v>
      </c>
      <c r="C63" s="13">
        <v>8316000</v>
      </c>
      <c r="D63" s="14">
        <v>120</v>
      </c>
    </row>
    <row r="64" spans="2:4" ht="11.25">
      <c r="B64" s="12" t="s">
        <v>776</v>
      </c>
      <c r="C64" s="13">
        <v>6163000</v>
      </c>
      <c r="D64" s="14">
        <v>162</v>
      </c>
    </row>
    <row r="65" spans="2:4" ht="11.25">
      <c r="B65" s="12" t="s">
        <v>777</v>
      </c>
      <c r="C65" s="13">
        <v>4241000</v>
      </c>
      <c r="D65" s="14">
        <v>236</v>
      </c>
    </row>
    <row r="66" spans="2:4" ht="11.25">
      <c r="B66" s="12" t="s">
        <v>778</v>
      </c>
      <c r="C66" s="13">
        <v>3535000</v>
      </c>
      <c r="D66" s="14">
        <v>283</v>
      </c>
    </row>
    <row r="67" spans="2:4" ht="11.25">
      <c r="B67" s="12" t="s">
        <v>779</v>
      </c>
      <c r="C67" s="13">
        <v>123916000</v>
      </c>
      <c r="D67" s="14">
        <v>8</v>
      </c>
    </row>
    <row r="68" spans="2:4" ht="11.25">
      <c r="B68" s="12" t="s">
        <v>780</v>
      </c>
      <c r="C68" s="13">
        <v>20342000</v>
      </c>
      <c r="D68" s="14">
        <v>49</v>
      </c>
    </row>
    <row r="69" spans="2:4" ht="11.25">
      <c r="B69" s="12" t="s">
        <v>781</v>
      </c>
      <c r="C69" s="13">
        <v>493000</v>
      </c>
      <c r="D69" s="13">
        <v>2028</v>
      </c>
    </row>
    <row r="70" spans="2:4" ht="11.25">
      <c r="B70" s="12" t="s">
        <v>782</v>
      </c>
      <c r="C70" s="13">
        <v>450000</v>
      </c>
      <c r="D70" s="13">
        <v>2222</v>
      </c>
    </row>
    <row r="71" spans="2:4" ht="11.25">
      <c r="B71" s="12" t="s">
        <v>783</v>
      </c>
      <c r="C71" s="13">
        <v>1294000</v>
      </c>
      <c r="D71" s="14">
        <v>773</v>
      </c>
    </row>
    <row r="72" spans="2:4" ht="11.25">
      <c r="B72" s="12" t="s">
        <v>784</v>
      </c>
      <c r="C72" s="13">
        <v>743000</v>
      </c>
      <c r="D72" s="13">
        <v>1346</v>
      </c>
    </row>
    <row r="73" spans="2:4" ht="11.25">
      <c r="B73" s="12" t="s">
        <v>785</v>
      </c>
      <c r="C73" s="13">
        <v>990000</v>
      </c>
      <c r="D73" s="13">
        <v>1010</v>
      </c>
    </row>
    <row r="74" spans="2:4" ht="11.25">
      <c r="B74" s="12" t="s">
        <v>786</v>
      </c>
      <c r="C74" s="13">
        <v>762000</v>
      </c>
      <c r="D74" s="13">
        <v>1312</v>
      </c>
    </row>
    <row r="75" spans="2:4" ht="11.25">
      <c r="B75" s="12" t="s">
        <v>787</v>
      </c>
      <c r="C75" s="13">
        <v>937000</v>
      </c>
      <c r="D75" s="13">
        <v>1067</v>
      </c>
    </row>
    <row r="76" spans="2:4" ht="11.25">
      <c r="B76" s="12" t="s">
        <v>788</v>
      </c>
      <c r="C76" s="13">
        <v>1043000</v>
      </c>
      <c r="D76" s="14">
        <v>959</v>
      </c>
    </row>
    <row r="77" spans="2:4" ht="11.25">
      <c r="B77" s="12" t="s">
        <v>789</v>
      </c>
      <c r="C77" s="13">
        <v>1720000</v>
      </c>
      <c r="D77" s="14">
        <v>581</v>
      </c>
    </row>
    <row r="78" spans="2:4" ht="11.25">
      <c r="B78" s="12" t="s">
        <v>790</v>
      </c>
      <c r="C78" s="13">
        <v>1580000</v>
      </c>
      <c r="D78" s="14">
        <v>633</v>
      </c>
    </row>
    <row r="79" spans="2:4" ht="11.25">
      <c r="B79" s="12" t="s">
        <v>791</v>
      </c>
      <c r="C79" s="13">
        <v>1312000</v>
      </c>
      <c r="D79" s="14">
        <v>762</v>
      </c>
    </row>
    <row r="80" spans="2:4" ht="11.25">
      <c r="B80" s="12" t="s">
        <v>792</v>
      </c>
      <c r="C80" s="13">
        <v>695000</v>
      </c>
      <c r="D80" s="13">
        <v>1439</v>
      </c>
    </row>
    <row r="81" spans="2:4" ht="11.25">
      <c r="B81" s="12" t="s">
        <v>793</v>
      </c>
      <c r="C81" s="13">
        <v>566000</v>
      </c>
      <c r="D81" s="13">
        <v>1767</v>
      </c>
    </row>
    <row r="82" spans="2:4" ht="11.25">
      <c r="B82" s="12" t="s">
        <v>794</v>
      </c>
      <c r="C82" s="13">
        <v>697000</v>
      </c>
      <c r="D82" s="13">
        <v>1435</v>
      </c>
    </row>
    <row r="83" spans="2:4" ht="11.25">
      <c r="B83" s="12" t="s">
        <v>795</v>
      </c>
      <c r="C83" s="13">
        <v>823000</v>
      </c>
      <c r="D83" s="13">
        <v>1215</v>
      </c>
    </row>
    <row r="84" spans="2:4" ht="11.25">
      <c r="B84" s="12" t="s">
        <v>796</v>
      </c>
      <c r="C84" s="13">
        <v>2083000</v>
      </c>
      <c r="D84" s="14">
        <v>480</v>
      </c>
    </row>
    <row r="85" spans="2:4" ht="11.25">
      <c r="B85" s="12" t="s">
        <v>797</v>
      </c>
      <c r="C85" s="13">
        <v>250000</v>
      </c>
      <c r="D85" s="13">
        <v>4000</v>
      </c>
    </row>
    <row r="86" spans="2:4" ht="11.25">
      <c r="B86" s="12" t="s">
        <v>798</v>
      </c>
      <c r="C86" s="13">
        <v>250000</v>
      </c>
      <c r="D86" s="13">
        <v>4000</v>
      </c>
    </row>
    <row r="87" spans="2:4" ht="11.25">
      <c r="B87" s="12" t="s">
        <v>799</v>
      </c>
      <c r="C87" s="13">
        <v>250000</v>
      </c>
      <c r="D87" s="13">
        <v>4000</v>
      </c>
    </row>
    <row r="88" spans="2:4" ht="11.25">
      <c r="B88" s="12" t="s">
        <v>800</v>
      </c>
      <c r="C88" s="13">
        <v>250000</v>
      </c>
      <c r="D88" s="13">
        <v>4000</v>
      </c>
    </row>
    <row r="89" spans="2:4" ht="11.25">
      <c r="B89" s="12" t="s">
        <v>449</v>
      </c>
      <c r="C89" s="13">
        <v>115700</v>
      </c>
      <c r="D89" s="13">
        <v>8639</v>
      </c>
    </row>
    <row r="90" spans="2:4" ht="11.25">
      <c r="B90" s="35" t="s">
        <v>450</v>
      </c>
      <c r="C90" s="36">
        <v>82500</v>
      </c>
      <c r="D90" s="36">
        <v>12119</v>
      </c>
    </row>
    <row r="91" spans="2:4" ht="11.25">
      <c r="B91" s="15" t="s">
        <v>451</v>
      </c>
      <c r="C91" s="15">
        <v>136040</v>
      </c>
      <c r="D91" s="32">
        <v>7350</v>
      </c>
    </row>
    <row r="92" spans="2:4" ht="11.25">
      <c r="B92" s="15" t="s">
        <v>452</v>
      </c>
      <c r="C92" s="15">
        <v>125900</v>
      </c>
      <c r="D92" s="15">
        <v>7942</v>
      </c>
    </row>
    <row r="93" spans="2:4" ht="11.25">
      <c r="B93" s="15" t="s">
        <v>453</v>
      </c>
      <c r="C93" s="15">
        <v>175498</v>
      </c>
      <c r="D93" s="15">
        <v>5698</v>
      </c>
    </row>
    <row r="94" spans="2:4" ht="11.25">
      <c r="B94" s="15" t="s">
        <v>454</v>
      </c>
      <c r="C94" s="15">
        <v>984126</v>
      </c>
      <c r="D94" s="15">
        <v>1016</v>
      </c>
    </row>
    <row r="95" spans="2:4" ht="11.25">
      <c r="B95" s="71" t="s">
        <v>1431</v>
      </c>
      <c r="C95" s="15">
        <v>119000</v>
      </c>
      <c r="D95" s="15">
        <v>8382</v>
      </c>
    </row>
    <row r="96" spans="2:4" ht="11.25">
      <c r="B96" s="71" t="s">
        <v>1432</v>
      </c>
      <c r="C96" s="15">
        <v>84000</v>
      </c>
      <c r="D96" s="15">
        <v>11852</v>
      </c>
    </row>
    <row r="97" spans="2:4" ht="11.25">
      <c r="B97" s="71" t="s">
        <v>1433</v>
      </c>
      <c r="C97" s="15">
        <v>119000</v>
      </c>
      <c r="D97" s="15">
        <v>8382</v>
      </c>
    </row>
    <row r="98" spans="2:4" ht="11.25">
      <c r="B98" s="71" t="s">
        <v>1434</v>
      </c>
      <c r="C98" s="15">
        <v>84000</v>
      </c>
      <c r="D98" s="15">
        <v>11852</v>
      </c>
    </row>
    <row r="117" spans="2:3" ht="12.75">
      <c r="B117" s="102" t="s">
        <v>1091</v>
      </c>
      <c r="C117" s="103">
        <v>550913</v>
      </c>
    </row>
    <row r="118" spans="2:3" ht="12.75">
      <c r="B118" s="102" t="s">
        <v>1092</v>
      </c>
      <c r="C118" s="103">
        <v>550913</v>
      </c>
    </row>
    <row r="119" spans="2:3" ht="12.75">
      <c r="B119" s="102" t="s">
        <v>1093</v>
      </c>
      <c r="C119" s="103">
        <v>550913</v>
      </c>
    </row>
    <row r="120" spans="2:3" ht="12.75">
      <c r="B120" s="102" t="s">
        <v>1094</v>
      </c>
      <c r="C120" s="103">
        <v>550581</v>
      </c>
    </row>
    <row r="121" spans="2:3" ht="12.75">
      <c r="B121" s="102" t="s">
        <v>1095</v>
      </c>
      <c r="C121" s="103">
        <v>550581</v>
      </c>
    </row>
    <row r="122" spans="2:3" ht="12.75">
      <c r="B122" s="102" t="s">
        <v>1096</v>
      </c>
      <c r="C122" s="103">
        <v>302323</v>
      </c>
    </row>
    <row r="123" spans="2:3" ht="12.75">
      <c r="B123" s="102" t="s">
        <v>1097</v>
      </c>
      <c r="C123" s="103">
        <v>302323</v>
      </c>
    </row>
    <row r="124" spans="2:3" ht="12.75">
      <c r="B124" s="102" t="s">
        <v>1098</v>
      </c>
      <c r="C124" s="103">
        <v>302323</v>
      </c>
    </row>
    <row r="125" spans="2:3" ht="12.75">
      <c r="B125" s="102" t="s">
        <v>1099</v>
      </c>
      <c r="C125" s="103">
        <v>302223</v>
      </c>
    </row>
    <row r="126" spans="2:3" ht="12.75">
      <c r="B126" s="102" t="s">
        <v>1100</v>
      </c>
      <c r="C126" s="103">
        <v>302223</v>
      </c>
    </row>
    <row r="127" spans="2:3" ht="12.75">
      <c r="B127" s="102" t="s">
        <v>1297</v>
      </c>
      <c r="C127" s="105">
        <v>683153</v>
      </c>
    </row>
    <row r="128" spans="2:3" ht="12.75">
      <c r="B128" s="102" t="s">
        <v>1301</v>
      </c>
      <c r="C128" s="105">
        <v>711838</v>
      </c>
    </row>
    <row r="129" spans="2:3" ht="11.25">
      <c r="B129" s="15" t="s">
        <v>2956</v>
      </c>
      <c r="C129" s="90">
        <v>492585</v>
      </c>
    </row>
    <row r="130" spans="2:3" ht="11.25">
      <c r="B130" s="15" t="s">
        <v>2958</v>
      </c>
      <c r="C130" s="90">
        <v>300754</v>
      </c>
    </row>
    <row r="131" spans="2:3" ht="11.25">
      <c r="B131" s="15" t="s">
        <v>2960</v>
      </c>
      <c r="C131" s="90">
        <v>372780</v>
      </c>
    </row>
    <row r="132" spans="2:3" ht="11.25">
      <c r="B132" s="15" t="s">
        <v>3176</v>
      </c>
      <c r="C132" s="90">
        <v>60000</v>
      </c>
    </row>
    <row r="133" spans="2:3" ht="11.25">
      <c r="B133" s="15" t="s">
        <v>3177</v>
      </c>
      <c r="C133" s="90">
        <v>60000</v>
      </c>
    </row>
    <row r="134" spans="2:3" ht="11.25">
      <c r="B134" s="15" t="s">
        <v>3178</v>
      </c>
      <c r="C134" s="90">
        <v>60000</v>
      </c>
    </row>
    <row r="135" spans="2:3" ht="11.25">
      <c r="B135" s="15" t="s">
        <v>3179</v>
      </c>
      <c r="C135" s="90">
        <v>60000</v>
      </c>
    </row>
    <row r="136" spans="2:3" ht="11.25">
      <c r="B136" s="15" t="s">
        <v>3180</v>
      </c>
      <c r="C136" s="90">
        <v>60000</v>
      </c>
    </row>
    <row r="137" spans="2:3" ht="11.25">
      <c r="B137" s="15" t="s">
        <v>3181</v>
      </c>
      <c r="C137" s="90">
        <v>60000</v>
      </c>
    </row>
    <row r="138" spans="2:3" ht="11.25">
      <c r="B138" s="15" t="s">
        <v>3182</v>
      </c>
      <c r="C138" s="90">
        <v>60000</v>
      </c>
    </row>
    <row r="139" spans="2:3" ht="11.25">
      <c r="B139" s="15" t="s">
        <v>3183</v>
      </c>
      <c r="C139" s="90">
        <v>60000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9"/>
  <sheetViews>
    <sheetView workbookViewId="0" topLeftCell="A1">
      <pane xSplit="1" ySplit="1" topLeftCell="B65" activePane="bottomRight" state="frozen"/>
      <selection pane="topLeft" activeCell="I125" sqref="I125"/>
      <selection pane="topRight" activeCell="I125" sqref="I125"/>
      <selection pane="bottomLeft" activeCell="I125" sqref="I125"/>
      <selection pane="bottomRight" activeCell="I125" sqref="I125"/>
    </sheetView>
  </sheetViews>
  <sheetFormatPr defaultColWidth="9.00390625" defaultRowHeight="13.5"/>
  <cols>
    <col min="1" max="1" width="6.875" style="11" customWidth="1"/>
    <col min="2" max="2" width="17.25390625" style="11" customWidth="1"/>
    <col min="3" max="16384" width="9.00390625" style="11" customWidth="1"/>
  </cols>
  <sheetData>
    <row r="1" spans="1:4" ht="11.25">
      <c r="A1" s="11" t="s">
        <v>2201</v>
      </c>
      <c r="B1" s="12" t="s">
        <v>2022</v>
      </c>
      <c r="C1" s="13" t="s">
        <v>2023</v>
      </c>
      <c r="D1" s="13" t="s">
        <v>2024</v>
      </c>
    </row>
    <row r="2" spans="2:4" ht="11.25">
      <c r="B2" s="12" t="s">
        <v>650</v>
      </c>
      <c r="C2" s="13">
        <v>290000</v>
      </c>
      <c r="D2" s="13">
        <v>3448</v>
      </c>
    </row>
    <row r="3" spans="2:4" ht="11.25">
      <c r="B3" s="12" t="s">
        <v>651</v>
      </c>
      <c r="C3" s="13">
        <v>568000</v>
      </c>
      <c r="D3" s="13">
        <v>1761</v>
      </c>
    </row>
    <row r="4" spans="2:4" ht="11.25">
      <c r="B4" s="12" t="s">
        <v>652</v>
      </c>
      <c r="C4" s="13">
        <v>251000</v>
      </c>
      <c r="D4" s="13">
        <v>3984</v>
      </c>
    </row>
    <row r="5" spans="2:4" ht="11.25">
      <c r="B5" s="12" t="s">
        <v>653</v>
      </c>
      <c r="C5" s="13">
        <v>435000</v>
      </c>
      <c r="D5" s="13">
        <v>2299</v>
      </c>
    </row>
    <row r="6" spans="2:4" ht="11.25">
      <c r="B6" s="12" t="s">
        <v>654</v>
      </c>
      <c r="C6" s="13">
        <v>843000</v>
      </c>
      <c r="D6" s="13">
        <v>1186</v>
      </c>
    </row>
    <row r="7" spans="2:4" ht="11.25">
      <c r="B7" s="12" t="s">
        <v>655</v>
      </c>
      <c r="C7" s="13">
        <v>219000</v>
      </c>
      <c r="D7" s="13">
        <v>4566</v>
      </c>
    </row>
    <row r="8" spans="2:4" ht="11.25">
      <c r="B8" s="12" t="s">
        <v>656</v>
      </c>
      <c r="C8" s="13">
        <v>219000</v>
      </c>
      <c r="D8" s="13">
        <v>4566</v>
      </c>
    </row>
    <row r="9" spans="2:4" ht="11.25">
      <c r="B9" s="12" t="s">
        <v>657</v>
      </c>
      <c r="C9" s="13">
        <v>347000</v>
      </c>
      <c r="D9" s="13">
        <v>2882</v>
      </c>
    </row>
    <row r="10" spans="2:4" ht="11.25">
      <c r="B10" s="12" t="s">
        <v>658</v>
      </c>
      <c r="C10" s="13">
        <v>347000</v>
      </c>
      <c r="D10" s="13">
        <v>2882</v>
      </c>
    </row>
    <row r="11" spans="2:4" ht="11.25">
      <c r="B11" s="12" t="s">
        <v>659</v>
      </c>
      <c r="C11" s="13">
        <v>646000</v>
      </c>
      <c r="D11" s="13">
        <v>1548</v>
      </c>
    </row>
    <row r="12" spans="2:4" ht="11.25">
      <c r="B12" s="12" t="s">
        <v>660</v>
      </c>
      <c r="C12" s="13">
        <v>878000</v>
      </c>
      <c r="D12" s="13">
        <v>1139</v>
      </c>
    </row>
    <row r="13" spans="2:4" ht="11.25">
      <c r="B13" s="12" t="s">
        <v>661</v>
      </c>
      <c r="C13" s="13">
        <v>651000</v>
      </c>
      <c r="D13" s="13">
        <v>1536</v>
      </c>
    </row>
    <row r="14" spans="2:4" ht="11.25">
      <c r="B14" s="12" t="s">
        <v>662</v>
      </c>
      <c r="C14" s="13">
        <v>651000</v>
      </c>
      <c r="D14" s="13">
        <v>1536</v>
      </c>
    </row>
    <row r="15" spans="2:4" ht="11.25">
      <c r="B15" s="12" t="s">
        <v>663</v>
      </c>
      <c r="C15" s="13">
        <v>584000</v>
      </c>
      <c r="D15" s="13">
        <v>1712</v>
      </c>
    </row>
    <row r="16" spans="2:4" ht="11.25">
      <c r="B16" s="12" t="s">
        <v>664</v>
      </c>
      <c r="C16" s="13">
        <v>767000</v>
      </c>
      <c r="D16" s="13">
        <v>1304</v>
      </c>
    </row>
    <row r="17" spans="2:4" ht="11.25">
      <c r="B17" s="12" t="s">
        <v>665</v>
      </c>
      <c r="C17" s="13">
        <v>515000</v>
      </c>
      <c r="D17" s="13">
        <v>1942</v>
      </c>
    </row>
    <row r="18" spans="2:4" ht="11.25">
      <c r="B18" s="12" t="s">
        <v>666</v>
      </c>
      <c r="C18" s="13">
        <v>515000</v>
      </c>
      <c r="D18" s="13">
        <v>1942</v>
      </c>
    </row>
    <row r="19" spans="2:4" ht="11.25">
      <c r="B19" s="12" t="s">
        <v>667</v>
      </c>
      <c r="C19" s="13">
        <v>707000</v>
      </c>
      <c r="D19" s="13">
        <v>1414</v>
      </c>
    </row>
    <row r="20" spans="2:4" ht="11.25">
      <c r="B20" s="12" t="s">
        <v>668</v>
      </c>
      <c r="C20" s="13">
        <v>532000</v>
      </c>
      <c r="D20" s="13">
        <v>1880</v>
      </c>
    </row>
    <row r="21" spans="2:4" ht="11.25">
      <c r="B21" s="12" t="s">
        <v>669</v>
      </c>
      <c r="C21" s="13">
        <v>1061571</v>
      </c>
      <c r="D21" s="14">
        <v>942</v>
      </c>
    </row>
    <row r="22" spans="2:4" ht="11.25">
      <c r="B22" s="12" t="s">
        <v>670</v>
      </c>
      <c r="C22" s="13">
        <v>1061571</v>
      </c>
      <c r="D22" s="14">
        <v>942</v>
      </c>
    </row>
    <row r="23" spans="2:4" ht="11.25">
      <c r="B23" s="12" t="s">
        <v>671</v>
      </c>
      <c r="C23" s="13">
        <v>290000</v>
      </c>
      <c r="D23" s="13">
        <v>3448</v>
      </c>
    </row>
    <row r="24" spans="2:4" ht="11.25">
      <c r="B24" s="12" t="s">
        <v>672</v>
      </c>
      <c r="C24" s="13">
        <v>638000</v>
      </c>
      <c r="D24" s="13">
        <v>1567</v>
      </c>
    </row>
    <row r="25" spans="2:4" ht="11.25">
      <c r="B25" s="12" t="s">
        <v>673</v>
      </c>
      <c r="C25" s="13">
        <v>414000</v>
      </c>
      <c r="D25" s="13">
        <v>2415</v>
      </c>
    </row>
    <row r="26" spans="2:4" ht="11.25">
      <c r="B26" s="12" t="s">
        <v>674</v>
      </c>
      <c r="C26" s="13">
        <v>414000</v>
      </c>
      <c r="D26" s="13">
        <v>2415</v>
      </c>
    </row>
    <row r="27" spans="2:4" ht="11.25">
      <c r="B27" s="12" t="s">
        <v>675</v>
      </c>
      <c r="C27" s="13">
        <v>279000</v>
      </c>
      <c r="D27" s="13">
        <v>3584</v>
      </c>
    </row>
    <row r="28" spans="2:4" ht="11.25">
      <c r="B28" s="12" t="s">
        <v>676</v>
      </c>
      <c r="C28" s="13">
        <v>584000</v>
      </c>
      <c r="D28" s="13">
        <v>1712</v>
      </c>
    </row>
    <row r="29" spans="2:4" ht="11.25">
      <c r="B29" s="12" t="s">
        <v>677</v>
      </c>
      <c r="C29" s="13">
        <v>362000</v>
      </c>
      <c r="D29" s="13">
        <v>2762</v>
      </c>
    </row>
    <row r="30" spans="2:4" ht="11.25">
      <c r="B30" s="12" t="s">
        <v>678</v>
      </c>
      <c r="C30" s="13">
        <v>362000</v>
      </c>
      <c r="D30" s="13">
        <v>2762</v>
      </c>
    </row>
    <row r="31" spans="2:4" ht="11.25">
      <c r="B31" s="12" t="s">
        <v>679</v>
      </c>
      <c r="C31" s="13">
        <v>940000</v>
      </c>
      <c r="D31" s="13">
        <v>1064</v>
      </c>
    </row>
    <row r="32" spans="2:4" ht="11.25">
      <c r="B32" s="12" t="s">
        <v>680</v>
      </c>
      <c r="C32" s="13">
        <v>3280000</v>
      </c>
      <c r="D32" s="14">
        <v>305</v>
      </c>
    </row>
    <row r="33" spans="2:4" ht="11.25">
      <c r="B33" s="12" t="s">
        <v>681</v>
      </c>
      <c r="C33" s="13">
        <v>284000</v>
      </c>
      <c r="D33" s="13">
        <v>3521</v>
      </c>
    </row>
    <row r="34" spans="2:4" ht="11.25">
      <c r="B34" s="12" t="s">
        <v>682</v>
      </c>
      <c r="C34" s="13">
        <v>284000</v>
      </c>
      <c r="D34" s="13">
        <v>3521</v>
      </c>
    </row>
    <row r="35" spans="2:4" ht="11.25">
      <c r="B35" s="12" t="s">
        <v>694</v>
      </c>
      <c r="C35" s="13">
        <v>139000</v>
      </c>
      <c r="D35" s="13">
        <v>7194</v>
      </c>
    </row>
    <row r="36" spans="2:4" ht="11.25">
      <c r="B36" s="12" t="s">
        <v>695</v>
      </c>
      <c r="C36" s="13">
        <v>4698000</v>
      </c>
      <c r="D36" s="14">
        <v>213</v>
      </c>
    </row>
    <row r="37" spans="2:4" ht="11.25">
      <c r="B37" s="12" t="s">
        <v>696</v>
      </c>
      <c r="C37" s="13">
        <v>282000</v>
      </c>
      <c r="D37" s="13">
        <v>3546</v>
      </c>
    </row>
    <row r="38" spans="2:4" ht="11.25">
      <c r="B38" s="12" t="s">
        <v>697</v>
      </c>
      <c r="C38" s="13">
        <v>188000</v>
      </c>
      <c r="D38" s="13">
        <v>5319</v>
      </c>
    </row>
    <row r="39" spans="2:4" ht="11.25">
      <c r="B39" s="12" t="s">
        <v>698</v>
      </c>
      <c r="C39" s="13">
        <v>317000</v>
      </c>
      <c r="D39" s="13">
        <v>3155</v>
      </c>
    </row>
    <row r="40" spans="2:4" ht="11.25">
      <c r="B40" s="12" t="s">
        <v>699</v>
      </c>
      <c r="C40" s="13">
        <v>208000</v>
      </c>
      <c r="D40" s="13">
        <v>4808</v>
      </c>
    </row>
    <row r="41" spans="2:4" ht="11.25">
      <c r="B41" s="12" t="s">
        <v>700</v>
      </c>
      <c r="C41" s="13">
        <v>1553000</v>
      </c>
      <c r="D41" s="14">
        <v>644</v>
      </c>
    </row>
    <row r="42" spans="2:4" ht="11.25">
      <c r="B42" s="12" t="s">
        <v>701</v>
      </c>
      <c r="C42" s="13">
        <v>1471000</v>
      </c>
      <c r="D42" s="14">
        <v>680</v>
      </c>
    </row>
    <row r="43" spans="2:4" ht="11.25">
      <c r="B43" s="12" t="s">
        <v>702</v>
      </c>
      <c r="C43" s="13">
        <v>356000</v>
      </c>
      <c r="D43" s="13">
        <v>2809</v>
      </c>
    </row>
    <row r="44" spans="2:4" ht="11.25">
      <c r="B44" s="12" t="s">
        <v>703</v>
      </c>
      <c r="C44" s="13">
        <v>419000</v>
      </c>
      <c r="D44" s="13">
        <v>2387</v>
      </c>
    </row>
    <row r="45" spans="2:4" ht="11.25">
      <c r="B45" s="12" t="s">
        <v>704</v>
      </c>
      <c r="C45" s="13">
        <v>288000</v>
      </c>
      <c r="D45" s="13">
        <v>3472</v>
      </c>
    </row>
    <row r="46" spans="2:4" ht="11.25">
      <c r="B46" s="12" t="s">
        <v>705</v>
      </c>
      <c r="C46" s="13">
        <v>288000</v>
      </c>
      <c r="D46" s="13">
        <v>3472</v>
      </c>
    </row>
    <row r="47" spans="2:4" ht="11.25">
      <c r="B47" s="12" t="s">
        <v>706</v>
      </c>
      <c r="C47" s="13">
        <v>213000</v>
      </c>
      <c r="D47" s="13">
        <v>4695</v>
      </c>
    </row>
    <row r="48" spans="2:4" ht="11.25">
      <c r="B48" s="12" t="s">
        <v>707</v>
      </c>
      <c r="C48" s="13">
        <v>219000</v>
      </c>
      <c r="D48" s="13">
        <v>4566</v>
      </c>
    </row>
    <row r="49" spans="2:4" ht="11.25">
      <c r="B49" s="12" t="s">
        <v>708</v>
      </c>
      <c r="C49" s="13">
        <v>167000</v>
      </c>
      <c r="D49" s="13">
        <v>5988</v>
      </c>
    </row>
    <row r="50" spans="2:4" ht="11.25">
      <c r="B50" s="12" t="s">
        <v>709</v>
      </c>
      <c r="C50" s="13">
        <v>167000</v>
      </c>
      <c r="D50" s="13">
        <v>5988</v>
      </c>
    </row>
    <row r="51" spans="2:4" ht="11.25">
      <c r="B51" s="12" t="s">
        <v>710</v>
      </c>
      <c r="C51" s="13">
        <v>187000</v>
      </c>
      <c r="D51" s="13">
        <v>5348</v>
      </c>
    </row>
    <row r="52" spans="2:4" ht="11.25">
      <c r="B52" s="12" t="s">
        <v>711</v>
      </c>
      <c r="C52" s="13">
        <v>192000</v>
      </c>
      <c r="D52" s="13">
        <v>5208</v>
      </c>
    </row>
    <row r="53" spans="2:4" ht="11.25">
      <c r="B53" s="12" t="s">
        <v>712</v>
      </c>
      <c r="C53" s="13">
        <v>141000</v>
      </c>
      <c r="D53" s="13">
        <v>7092</v>
      </c>
    </row>
    <row r="54" spans="2:4" ht="11.25">
      <c r="B54" s="12" t="s">
        <v>713</v>
      </c>
      <c r="C54" s="13">
        <v>141000</v>
      </c>
      <c r="D54" s="13">
        <v>7092</v>
      </c>
    </row>
    <row r="55" spans="2:4" ht="11.25">
      <c r="B55" s="12" t="s">
        <v>714</v>
      </c>
      <c r="C55" s="13">
        <v>147000</v>
      </c>
      <c r="D55" s="13">
        <v>6803</v>
      </c>
    </row>
    <row r="56" spans="2:4" ht="11.25">
      <c r="B56" s="12" t="s">
        <v>715</v>
      </c>
      <c r="C56" s="13">
        <v>150000</v>
      </c>
      <c r="D56" s="13">
        <v>6667</v>
      </c>
    </row>
    <row r="57" spans="2:4" ht="11.25">
      <c r="B57" s="12" t="s">
        <v>716</v>
      </c>
      <c r="C57" s="13">
        <v>105000</v>
      </c>
      <c r="D57" s="13">
        <v>9524</v>
      </c>
    </row>
    <row r="58" spans="2:4" ht="11.25">
      <c r="B58" s="12" t="s">
        <v>717</v>
      </c>
      <c r="C58" s="13">
        <v>105000</v>
      </c>
      <c r="D58" s="13">
        <v>9524</v>
      </c>
    </row>
    <row r="59" spans="2:4" ht="11.25">
      <c r="B59" s="66" t="s">
        <v>2935</v>
      </c>
      <c r="C59" s="13">
        <v>209000</v>
      </c>
      <c r="D59" s="13">
        <v>4782</v>
      </c>
    </row>
    <row r="60" spans="2:4" ht="11.25">
      <c r="B60" s="69" t="s">
        <v>2936</v>
      </c>
      <c r="C60" s="13">
        <v>200000</v>
      </c>
      <c r="D60" s="13">
        <v>4995</v>
      </c>
    </row>
    <row r="61" spans="2:4" ht="11.25">
      <c r="B61" s="69" t="s">
        <v>2937</v>
      </c>
      <c r="C61" s="13">
        <v>150000</v>
      </c>
      <c r="D61" s="13">
        <v>6660</v>
      </c>
    </row>
    <row r="62" spans="2:4" ht="11.25">
      <c r="B62" s="69" t="s">
        <v>2938</v>
      </c>
      <c r="C62" s="13">
        <v>146000</v>
      </c>
      <c r="D62" s="13">
        <v>6873</v>
      </c>
    </row>
    <row r="63" spans="2:4" ht="11.25">
      <c r="B63" s="12" t="s">
        <v>2941</v>
      </c>
      <c r="C63" s="13">
        <v>152000</v>
      </c>
      <c r="D63" s="13">
        <v>6600</v>
      </c>
    </row>
    <row r="64" spans="2:4" ht="11.25">
      <c r="B64" s="35" t="s">
        <v>2942</v>
      </c>
      <c r="C64" s="36">
        <v>148000</v>
      </c>
      <c r="D64" s="36">
        <v>6846</v>
      </c>
    </row>
    <row r="65" spans="2:4" ht="11.25">
      <c r="B65" s="66" t="s">
        <v>2933</v>
      </c>
      <c r="C65" s="32">
        <v>162000</v>
      </c>
      <c r="D65" s="32">
        <v>6189</v>
      </c>
    </row>
    <row r="66" spans="2:4" ht="11.25">
      <c r="B66" s="66" t="s">
        <v>2939</v>
      </c>
      <c r="C66" s="32">
        <v>313000</v>
      </c>
      <c r="D66" s="32">
        <v>3196</v>
      </c>
    </row>
    <row r="67" spans="2:4" ht="11.25">
      <c r="B67" s="69" t="s">
        <v>2940</v>
      </c>
      <c r="C67" s="32">
        <v>197000</v>
      </c>
      <c r="D67" s="32">
        <v>5074</v>
      </c>
    </row>
    <row r="68" spans="2:4" ht="11.25">
      <c r="B68" s="69" t="s">
        <v>2946</v>
      </c>
      <c r="C68" s="32">
        <v>197000</v>
      </c>
      <c r="D68" s="32">
        <v>5074</v>
      </c>
    </row>
    <row r="69" spans="2:4" ht="11.25">
      <c r="B69" s="69" t="s">
        <v>2948</v>
      </c>
      <c r="C69" s="32">
        <v>197000</v>
      </c>
      <c r="D69" s="32">
        <v>5074</v>
      </c>
    </row>
    <row r="70" spans="2:4" ht="11.25">
      <c r="B70" s="66" t="s">
        <v>2934</v>
      </c>
      <c r="C70" s="32">
        <v>233000</v>
      </c>
      <c r="D70" s="32">
        <v>4295</v>
      </c>
    </row>
    <row r="71" spans="2:4" ht="11.25">
      <c r="B71" s="66" t="s">
        <v>2947</v>
      </c>
      <c r="C71" s="32">
        <v>101186</v>
      </c>
      <c r="D71" s="32">
        <v>9882</v>
      </c>
    </row>
    <row r="72" spans="2:4" ht="11.25">
      <c r="B72" s="66" t="s">
        <v>2943</v>
      </c>
      <c r="C72" s="32">
        <v>82360</v>
      </c>
      <c r="D72" s="32">
        <v>12141</v>
      </c>
    </row>
    <row r="73" spans="2:4" ht="11.25">
      <c r="B73" s="66" t="s">
        <v>2944</v>
      </c>
      <c r="C73" s="32">
        <v>127350</v>
      </c>
      <c r="D73" s="32">
        <v>7852</v>
      </c>
    </row>
    <row r="74" spans="2:4" ht="11.25">
      <c r="B74" s="66" t="s">
        <v>2945</v>
      </c>
      <c r="C74" s="32">
        <v>229860</v>
      </c>
      <c r="D74" s="32">
        <v>4350</v>
      </c>
    </row>
    <row r="75" spans="2:4" ht="11.25">
      <c r="B75" s="28" t="s">
        <v>2025</v>
      </c>
      <c r="C75" s="43">
        <v>215400</v>
      </c>
      <c r="D75" s="44">
        <v>4642</v>
      </c>
    </row>
    <row r="76" spans="2:4" ht="11.25">
      <c r="B76" s="28" t="s">
        <v>2026</v>
      </c>
      <c r="C76" s="43">
        <v>119900</v>
      </c>
      <c r="D76" s="44">
        <v>8340</v>
      </c>
    </row>
    <row r="77" spans="2:4" ht="11.25">
      <c r="B77" s="28" t="s">
        <v>2027</v>
      </c>
      <c r="C77" s="43">
        <v>1172800</v>
      </c>
      <c r="D77" s="44">
        <v>852</v>
      </c>
    </row>
    <row r="78" spans="2:4" ht="11.25">
      <c r="B78" s="28" t="s">
        <v>2028</v>
      </c>
      <c r="C78" s="43">
        <v>448200</v>
      </c>
      <c r="D78" s="44">
        <v>2231</v>
      </c>
    </row>
    <row r="79" spans="2:4" ht="11.25">
      <c r="B79" s="28" t="s">
        <v>2029</v>
      </c>
      <c r="C79" s="43">
        <v>162200</v>
      </c>
      <c r="D79" s="44">
        <v>6165</v>
      </c>
    </row>
    <row r="80" spans="2:4" ht="11.25">
      <c r="B80" s="28" t="s">
        <v>2030</v>
      </c>
      <c r="C80" s="43">
        <v>480400</v>
      </c>
      <c r="D80" s="44">
        <v>2081</v>
      </c>
    </row>
    <row r="81" spans="2:4" ht="11.25">
      <c r="B81" s="28" t="s">
        <v>2031</v>
      </c>
      <c r="C81" s="43">
        <v>480400</v>
      </c>
      <c r="D81" s="44">
        <v>2081</v>
      </c>
    </row>
    <row r="82" spans="2:4" ht="11.25">
      <c r="B82" s="28" t="s">
        <v>2032</v>
      </c>
      <c r="C82" s="43">
        <v>1399400</v>
      </c>
      <c r="D82" s="44">
        <v>714</v>
      </c>
    </row>
    <row r="83" spans="2:4" ht="11.25">
      <c r="B83" s="28" t="s">
        <v>2033</v>
      </c>
      <c r="C83" s="43">
        <v>1444400</v>
      </c>
      <c r="D83" s="44">
        <v>692</v>
      </c>
    </row>
    <row r="84" spans="2:4" ht="11.25">
      <c r="B84" s="28" t="s">
        <v>2034</v>
      </c>
      <c r="C84" s="43">
        <v>1867400</v>
      </c>
      <c r="D84" s="44">
        <v>535</v>
      </c>
    </row>
    <row r="85" spans="2:4" ht="11.25">
      <c r="B85" s="28" t="s">
        <v>2035</v>
      </c>
      <c r="C85" s="43">
        <v>198000</v>
      </c>
      <c r="D85" s="44">
        <v>5050</v>
      </c>
    </row>
    <row r="86" spans="2:4" ht="11.25">
      <c r="B86" s="28" t="s">
        <v>2036</v>
      </c>
      <c r="C86" s="43">
        <v>1530400</v>
      </c>
      <c r="D86" s="44">
        <v>653</v>
      </c>
    </row>
    <row r="87" spans="2:4" ht="11.25">
      <c r="B87" s="28" t="s">
        <v>2037</v>
      </c>
      <c r="C87" s="43">
        <v>148000</v>
      </c>
      <c r="D87" s="44">
        <v>6756</v>
      </c>
    </row>
    <row r="88" spans="2:4" ht="11.25">
      <c r="B88" s="28" t="s">
        <v>2038</v>
      </c>
      <c r="C88" s="43">
        <v>148000</v>
      </c>
      <c r="D88" s="44">
        <v>6756</v>
      </c>
    </row>
    <row r="89" spans="2:4" ht="11.25">
      <c r="B89" s="28" t="s">
        <v>2039</v>
      </c>
      <c r="C89" s="43">
        <v>148000</v>
      </c>
      <c r="D89" s="44">
        <v>6756</v>
      </c>
    </row>
    <row r="90" spans="2:4" ht="11.25">
      <c r="B90" s="28" t="s">
        <v>2040</v>
      </c>
      <c r="C90" s="43">
        <v>148000</v>
      </c>
      <c r="D90" s="44">
        <v>6756</v>
      </c>
    </row>
    <row r="91" spans="2:4" ht="11.25">
      <c r="B91" s="28" t="s">
        <v>2041</v>
      </c>
      <c r="C91" s="43">
        <v>1990000</v>
      </c>
      <c r="D91" s="44">
        <v>502</v>
      </c>
    </row>
    <row r="92" spans="2:4" ht="11.25">
      <c r="B92" s="28" t="s">
        <v>2042</v>
      </c>
      <c r="C92" s="43">
        <v>277000</v>
      </c>
      <c r="D92" s="44">
        <v>3610</v>
      </c>
    </row>
    <row r="93" spans="2:4" ht="11.25">
      <c r="B93" s="28" t="s">
        <v>2043</v>
      </c>
      <c r="C93" s="43">
        <v>323000</v>
      </c>
      <c r="D93" s="44">
        <v>3095</v>
      </c>
    </row>
    <row r="117" spans="2:3" ht="12.75">
      <c r="B117" s="102" t="s">
        <v>1081</v>
      </c>
      <c r="C117" s="103">
        <v>550913</v>
      </c>
    </row>
    <row r="118" spans="2:3" ht="12.75">
      <c r="B118" s="102" t="s">
        <v>1082</v>
      </c>
      <c r="C118" s="103">
        <v>550913</v>
      </c>
    </row>
    <row r="119" spans="2:3" ht="12.75">
      <c r="B119" s="102" t="s">
        <v>1083</v>
      </c>
      <c r="C119" s="103">
        <v>550913</v>
      </c>
    </row>
    <row r="120" spans="2:3" ht="12.75">
      <c r="B120" s="102" t="s">
        <v>1084</v>
      </c>
      <c r="C120" s="103">
        <v>550581</v>
      </c>
    </row>
    <row r="121" spans="2:3" ht="12.75">
      <c r="B121" s="102" t="s">
        <v>1085</v>
      </c>
      <c r="C121" s="103">
        <v>550581</v>
      </c>
    </row>
    <row r="122" spans="2:3" ht="12.75">
      <c r="B122" s="102" t="s">
        <v>1086</v>
      </c>
      <c r="C122" s="103">
        <v>302323</v>
      </c>
    </row>
    <row r="123" spans="2:3" ht="12.75">
      <c r="B123" s="102" t="s">
        <v>1087</v>
      </c>
      <c r="C123" s="103">
        <v>302323</v>
      </c>
    </row>
    <row r="124" spans="2:3" ht="12.75">
      <c r="B124" s="102" t="s">
        <v>1088</v>
      </c>
      <c r="C124" s="103">
        <v>302323</v>
      </c>
    </row>
    <row r="125" spans="2:3" ht="12.75">
      <c r="B125" s="102" t="s">
        <v>1089</v>
      </c>
      <c r="C125" s="103">
        <v>302223</v>
      </c>
    </row>
    <row r="126" spans="2:3" ht="12.75">
      <c r="B126" s="102" t="s">
        <v>1090</v>
      </c>
      <c r="C126" s="103">
        <v>302223</v>
      </c>
    </row>
    <row r="127" spans="2:3" ht="12.75">
      <c r="B127" s="102" t="s">
        <v>1297</v>
      </c>
      <c r="C127" s="105">
        <v>683153</v>
      </c>
    </row>
    <row r="128" spans="2:3" ht="12.75">
      <c r="B128" s="102" t="s">
        <v>1300</v>
      </c>
      <c r="C128" s="105">
        <v>711838</v>
      </c>
    </row>
    <row r="129" spans="2:3" ht="11.25">
      <c r="B129" s="15" t="s">
        <v>2956</v>
      </c>
      <c r="C129" s="90">
        <v>492585</v>
      </c>
    </row>
    <row r="130" spans="2:3" ht="11.25">
      <c r="B130" s="15" t="s">
        <v>2958</v>
      </c>
      <c r="C130" s="90">
        <v>300754</v>
      </c>
    </row>
    <row r="131" spans="2:3" ht="11.25">
      <c r="B131" s="15" t="s">
        <v>2960</v>
      </c>
      <c r="C131" s="90">
        <v>372780</v>
      </c>
    </row>
    <row r="132" spans="2:3" ht="11.25">
      <c r="B132" s="15" t="s">
        <v>3176</v>
      </c>
      <c r="C132" s="90">
        <v>60000</v>
      </c>
    </row>
    <row r="133" spans="2:3" ht="11.25">
      <c r="B133" s="15" t="s">
        <v>3177</v>
      </c>
      <c r="C133" s="90">
        <v>60000</v>
      </c>
    </row>
    <row r="134" spans="2:3" ht="11.25">
      <c r="B134" s="15" t="s">
        <v>3178</v>
      </c>
      <c r="C134" s="90">
        <v>60000</v>
      </c>
    </row>
    <row r="135" spans="2:3" ht="11.25">
      <c r="B135" s="15" t="s">
        <v>3179</v>
      </c>
      <c r="C135" s="90">
        <v>60000</v>
      </c>
    </row>
    <row r="136" spans="2:3" ht="11.25">
      <c r="B136" s="15" t="s">
        <v>3180</v>
      </c>
      <c r="C136" s="90">
        <v>60000</v>
      </c>
    </row>
    <row r="137" spans="2:3" ht="11.25">
      <c r="B137" s="15" t="s">
        <v>3181</v>
      </c>
      <c r="C137" s="90">
        <v>60000</v>
      </c>
    </row>
    <row r="138" spans="2:3" ht="11.25">
      <c r="B138" s="15" t="s">
        <v>3182</v>
      </c>
      <c r="C138" s="90">
        <v>60000</v>
      </c>
    </row>
    <row r="139" spans="2:3" ht="11.25">
      <c r="B139" s="15" t="s">
        <v>3183</v>
      </c>
      <c r="C139" s="90">
        <v>60000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96"/>
  <sheetViews>
    <sheetView workbookViewId="0" topLeftCell="A1">
      <pane xSplit="1" ySplit="1" topLeftCell="B2" activePane="bottomRight" state="frozen"/>
      <selection pane="topLeft" activeCell="I125" sqref="I125"/>
      <selection pane="topRight" activeCell="I125" sqref="I125"/>
      <selection pane="bottomLeft" activeCell="I125" sqref="I125"/>
      <selection pane="bottomRight" activeCell="I125" sqref="I125"/>
    </sheetView>
  </sheetViews>
  <sheetFormatPr defaultColWidth="9.00390625" defaultRowHeight="13.5"/>
  <cols>
    <col min="1" max="1" width="9.00390625" style="11" customWidth="1"/>
    <col min="2" max="2" width="18.375" style="11" customWidth="1"/>
    <col min="3" max="16384" width="9.00390625" style="11" customWidth="1"/>
  </cols>
  <sheetData>
    <row r="1" spans="2:4" ht="11.25">
      <c r="B1" s="12" t="s">
        <v>174</v>
      </c>
      <c r="C1" s="13" t="s">
        <v>145</v>
      </c>
      <c r="D1" s="13" t="s">
        <v>146</v>
      </c>
    </row>
    <row r="2" spans="2:4" ht="11.25">
      <c r="B2" s="12" t="s">
        <v>147</v>
      </c>
      <c r="C2" s="13">
        <v>415400</v>
      </c>
      <c r="D2" s="13">
        <v>2407</v>
      </c>
    </row>
    <row r="3" spans="2:4" ht="11.25">
      <c r="B3" s="12" t="s">
        <v>1493</v>
      </c>
      <c r="C3" s="13">
        <v>424300</v>
      </c>
      <c r="D3" s="13">
        <v>2357</v>
      </c>
    </row>
    <row r="4" spans="2:4" ht="11.25">
      <c r="B4" s="12" t="s">
        <v>801</v>
      </c>
      <c r="C4" s="13">
        <v>729000</v>
      </c>
      <c r="D4" s="13">
        <v>1372</v>
      </c>
    </row>
    <row r="5" spans="2:4" ht="11.25">
      <c r="B5" s="12" t="s">
        <v>2512</v>
      </c>
      <c r="C5" s="13">
        <v>729000</v>
      </c>
      <c r="D5" s="13">
        <v>1372</v>
      </c>
    </row>
    <row r="6" spans="2:4" ht="11.25">
      <c r="B6" s="12" t="s">
        <v>802</v>
      </c>
      <c r="C6" s="13">
        <v>729000</v>
      </c>
      <c r="D6" s="13">
        <v>1372</v>
      </c>
    </row>
    <row r="7" spans="2:4" ht="11.25">
      <c r="B7" s="12" t="s">
        <v>803</v>
      </c>
      <c r="C7" s="13">
        <v>729000</v>
      </c>
      <c r="D7" s="13">
        <v>1372</v>
      </c>
    </row>
    <row r="8" spans="2:4" ht="11.25">
      <c r="B8" s="12" t="s">
        <v>804</v>
      </c>
      <c r="C8" s="13">
        <v>729000</v>
      </c>
      <c r="D8" s="13">
        <v>1372</v>
      </c>
    </row>
    <row r="9" spans="2:4" ht="11.25">
      <c r="B9" s="12" t="s">
        <v>805</v>
      </c>
      <c r="C9" s="13">
        <v>729000</v>
      </c>
      <c r="D9" s="13">
        <v>1372</v>
      </c>
    </row>
    <row r="10" spans="2:4" ht="11.25">
      <c r="B10" s="12" t="s">
        <v>2513</v>
      </c>
      <c r="C10" s="13">
        <v>729000</v>
      </c>
      <c r="D10" s="13">
        <v>1372</v>
      </c>
    </row>
    <row r="11" spans="2:4" ht="11.25">
      <c r="B11" s="12" t="s">
        <v>812</v>
      </c>
      <c r="C11" s="13">
        <v>729000</v>
      </c>
      <c r="D11" s="13">
        <v>1372</v>
      </c>
    </row>
    <row r="12" spans="2:4" ht="11.25">
      <c r="B12" s="12" t="s">
        <v>813</v>
      </c>
      <c r="C12" s="13">
        <v>729000</v>
      </c>
      <c r="D12" s="13">
        <v>1372</v>
      </c>
    </row>
    <row r="13" spans="2:4" ht="11.25">
      <c r="B13" s="12" t="s">
        <v>814</v>
      </c>
      <c r="C13" s="13">
        <v>729000</v>
      </c>
      <c r="D13" s="13">
        <v>1372</v>
      </c>
    </row>
    <row r="14" spans="2:4" ht="11.25">
      <c r="B14" s="12" t="s">
        <v>815</v>
      </c>
      <c r="C14" s="13">
        <v>729000</v>
      </c>
      <c r="D14" s="13">
        <v>1372</v>
      </c>
    </row>
    <row r="15" spans="2:4" ht="11.25">
      <c r="B15" s="12" t="s">
        <v>816</v>
      </c>
      <c r="C15" s="13">
        <v>729000</v>
      </c>
      <c r="D15" s="13">
        <v>1372</v>
      </c>
    </row>
    <row r="16" spans="2:4" ht="11.25">
      <c r="B16" s="12" t="s">
        <v>2514</v>
      </c>
      <c r="C16" s="13">
        <v>729000</v>
      </c>
      <c r="D16" s="13">
        <v>1372</v>
      </c>
    </row>
    <row r="17" spans="2:4" ht="11.25">
      <c r="B17" s="12" t="s">
        <v>817</v>
      </c>
      <c r="C17" s="13">
        <v>729000</v>
      </c>
      <c r="D17" s="13">
        <v>1372</v>
      </c>
    </row>
    <row r="18" spans="2:4" ht="11.25">
      <c r="B18" s="12" t="s">
        <v>824</v>
      </c>
      <c r="C18" s="13">
        <v>729000</v>
      </c>
      <c r="D18" s="13">
        <v>1372</v>
      </c>
    </row>
    <row r="19" spans="2:4" ht="11.25">
      <c r="B19" s="12" t="s">
        <v>825</v>
      </c>
      <c r="C19" s="13">
        <v>729000</v>
      </c>
      <c r="D19" s="13">
        <v>1372</v>
      </c>
    </row>
    <row r="20" spans="2:4" ht="11.25">
      <c r="B20" s="12" t="s">
        <v>826</v>
      </c>
      <c r="C20" s="13">
        <v>729000</v>
      </c>
      <c r="D20" s="13">
        <v>1372</v>
      </c>
    </row>
    <row r="21" spans="2:4" ht="11.25">
      <c r="B21" s="12" t="s">
        <v>827</v>
      </c>
      <c r="C21" s="13">
        <v>729000</v>
      </c>
      <c r="D21" s="13">
        <v>1372</v>
      </c>
    </row>
    <row r="22" spans="2:4" ht="11.25">
      <c r="B22" s="12" t="s">
        <v>2515</v>
      </c>
      <c r="C22" s="13">
        <v>729000</v>
      </c>
      <c r="D22" s="13">
        <v>1372</v>
      </c>
    </row>
    <row r="23" spans="2:4" ht="11.25">
      <c r="B23" s="12" t="s">
        <v>828</v>
      </c>
      <c r="C23" s="13">
        <v>729000</v>
      </c>
      <c r="D23" s="13">
        <v>1372</v>
      </c>
    </row>
    <row r="24" spans="2:4" ht="11.25">
      <c r="B24" s="12" t="s">
        <v>829</v>
      </c>
      <c r="C24" s="13">
        <v>729000</v>
      </c>
      <c r="D24" s="13">
        <v>1372</v>
      </c>
    </row>
    <row r="25" spans="2:4" ht="11.25">
      <c r="B25" s="12" t="s">
        <v>830</v>
      </c>
      <c r="C25" s="13">
        <v>729000</v>
      </c>
      <c r="D25" s="13">
        <v>1372</v>
      </c>
    </row>
    <row r="26" spans="2:4" ht="11.25">
      <c r="B26" s="12" t="s">
        <v>831</v>
      </c>
      <c r="C26" s="13">
        <v>729000</v>
      </c>
      <c r="D26" s="13">
        <v>1372</v>
      </c>
    </row>
    <row r="27" spans="2:4" ht="11.25">
      <c r="B27" s="12" t="s">
        <v>832</v>
      </c>
      <c r="C27" s="13">
        <v>729000</v>
      </c>
      <c r="D27" s="13">
        <v>1372</v>
      </c>
    </row>
    <row r="28" spans="2:4" ht="11.25">
      <c r="B28" s="12" t="s">
        <v>833</v>
      </c>
      <c r="C28" s="13">
        <v>729000</v>
      </c>
      <c r="D28" s="13">
        <v>1372</v>
      </c>
    </row>
    <row r="29" spans="2:4" ht="11.25">
      <c r="B29" s="12" t="s">
        <v>2516</v>
      </c>
      <c r="C29" s="13">
        <v>729000</v>
      </c>
      <c r="D29" s="13">
        <v>1372</v>
      </c>
    </row>
    <row r="30" spans="2:4" ht="11.25">
      <c r="B30" s="12" t="s">
        <v>834</v>
      </c>
      <c r="C30" s="13">
        <v>729000</v>
      </c>
      <c r="D30" s="13">
        <v>1372</v>
      </c>
    </row>
    <row r="31" spans="2:4" ht="11.25">
      <c r="B31" s="12" t="s">
        <v>835</v>
      </c>
      <c r="C31" s="13">
        <v>729000</v>
      </c>
      <c r="D31" s="13">
        <v>1372</v>
      </c>
    </row>
    <row r="32" spans="2:4" ht="11.25">
      <c r="B32" s="12" t="s">
        <v>836</v>
      </c>
      <c r="C32" s="13">
        <v>729000</v>
      </c>
      <c r="D32" s="13">
        <v>1372</v>
      </c>
    </row>
    <row r="33" spans="2:4" ht="11.25">
      <c r="B33" s="12" t="s">
        <v>843</v>
      </c>
      <c r="C33" s="13">
        <v>729000</v>
      </c>
      <c r="D33" s="13">
        <v>1372</v>
      </c>
    </row>
    <row r="34" spans="2:4" ht="11.25">
      <c r="B34" s="12" t="s">
        <v>2520</v>
      </c>
      <c r="C34" s="13">
        <v>591000</v>
      </c>
      <c r="D34" s="13">
        <v>1692</v>
      </c>
    </row>
    <row r="35" spans="2:4" ht="11.25">
      <c r="B35" s="12" t="s">
        <v>2521</v>
      </c>
      <c r="C35" s="13">
        <v>591000</v>
      </c>
      <c r="D35" s="13">
        <v>1692</v>
      </c>
    </row>
    <row r="36" spans="2:4" ht="11.25">
      <c r="B36" s="12" t="s">
        <v>2522</v>
      </c>
      <c r="C36" s="13">
        <v>591000</v>
      </c>
      <c r="D36" s="13">
        <v>1692</v>
      </c>
    </row>
    <row r="37" spans="2:4" ht="11.25">
      <c r="B37" s="12" t="s">
        <v>2523</v>
      </c>
      <c r="C37" s="13">
        <v>591000</v>
      </c>
      <c r="D37" s="13">
        <v>1692</v>
      </c>
    </row>
    <row r="38" spans="2:4" ht="11.25">
      <c r="B38" s="12" t="s">
        <v>844</v>
      </c>
      <c r="C38" s="13">
        <v>729000</v>
      </c>
      <c r="D38" s="13">
        <v>1372</v>
      </c>
    </row>
    <row r="39" spans="2:4" ht="11.25">
      <c r="B39" s="12" t="s">
        <v>2510</v>
      </c>
      <c r="C39" s="13">
        <v>729000</v>
      </c>
      <c r="D39" s="13">
        <v>1372</v>
      </c>
    </row>
    <row r="40" spans="2:4" ht="11.25">
      <c r="B40" s="12" t="s">
        <v>845</v>
      </c>
      <c r="C40" s="13">
        <v>729000</v>
      </c>
      <c r="D40" s="13">
        <v>1372</v>
      </c>
    </row>
    <row r="41" spans="2:4" ht="11.25">
      <c r="B41" s="12" t="s">
        <v>846</v>
      </c>
      <c r="C41" s="13">
        <v>729000</v>
      </c>
      <c r="D41" s="13">
        <v>1372</v>
      </c>
    </row>
    <row r="42" spans="2:4" ht="11.25">
      <c r="B42" s="12" t="s">
        <v>847</v>
      </c>
      <c r="C42" s="13">
        <v>729000</v>
      </c>
      <c r="D42" s="13">
        <v>1372</v>
      </c>
    </row>
    <row r="43" spans="2:4" ht="11.25">
      <c r="B43" s="12" t="s">
        <v>848</v>
      </c>
      <c r="C43" s="13">
        <v>729000</v>
      </c>
      <c r="D43" s="13">
        <v>1372</v>
      </c>
    </row>
    <row r="44" spans="2:4" ht="11.25">
      <c r="B44" s="12" t="s">
        <v>849</v>
      </c>
      <c r="C44" s="13">
        <v>729000</v>
      </c>
      <c r="D44" s="13">
        <v>1372</v>
      </c>
    </row>
    <row r="45" spans="2:4" ht="11.25">
      <c r="B45" s="12" t="s">
        <v>850</v>
      </c>
      <c r="C45" s="13">
        <v>729000</v>
      </c>
      <c r="D45" s="13">
        <v>1372</v>
      </c>
    </row>
    <row r="46" spans="2:4" ht="11.25">
      <c r="B46" s="12" t="s">
        <v>2511</v>
      </c>
      <c r="C46" s="13">
        <v>729000</v>
      </c>
      <c r="D46" s="13">
        <v>1372</v>
      </c>
    </row>
    <row r="47" spans="2:4" ht="11.25">
      <c r="B47" s="12" t="s">
        <v>851</v>
      </c>
      <c r="C47" s="13">
        <v>729000</v>
      </c>
      <c r="D47" s="13">
        <v>1372</v>
      </c>
    </row>
    <row r="48" spans="2:4" ht="11.25">
      <c r="B48" s="23" t="s">
        <v>3072</v>
      </c>
      <c r="C48" s="24" t="s">
        <v>3073</v>
      </c>
      <c r="D48" s="19">
        <v>4115.22633744856</v>
      </c>
    </row>
    <row r="49" spans="2:4" ht="11.25">
      <c r="B49" s="23" t="s">
        <v>3074</v>
      </c>
      <c r="C49" s="24" t="s">
        <v>3073</v>
      </c>
      <c r="D49" s="19">
        <v>4115.22633744856</v>
      </c>
    </row>
    <row r="50" spans="2:4" ht="11.25">
      <c r="B50" s="23" t="s">
        <v>3075</v>
      </c>
      <c r="C50" s="24" t="s">
        <v>3073</v>
      </c>
      <c r="D50" s="19">
        <v>4115.22633744856</v>
      </c>
    </row>
    <row r="51" spans="2:4" ht="11.25">
      <c r="B51" s="23" t="s">
        <v>3076</v>
      </c>
      <c r="C51" s="24" t="s">
        <v>3073</v>
      </c>
      <c r="D51" s="19">
        <v>4115.22633744856</v>
      </c>
    </row>
    <row r="52" spans="2:4" ht="11.25">
      <c r="B52" s="23" t="s">
        <v>3077</v>
      </c>
      <c r="C52" s="24" t="s">
        <v>3073</v>
      </c>
      <c r="D52" s="19">
        <v>4115.22633744856</v>
      </c>
    </row>
    <row r="53" spans="2:4" ht="11.25">
      <c r="B53" s="23" t="s">
        <v>3078</v>
      </c>
      <c r="C53" s="24" t="s">
        <v>3073</v>
      </c>
      <c r="D53" s="19">
        <v>4115.22633744856</v>
      </c>
    </row>
    <row r="54" spans="2:4" ht="11.25">
      <c r="B54" s="23" t="s">
        <v>3079</v>
      </c>
      <c r="C54" s="24" t="s">
        <v>3073</v>
      </c>
      <c r="D54" s="19">
        <v>4115.22633744856</v>
      </c>
    </row>
    <row r="55" spans="2:4" ht="11.25">
      <c r="B55" s="23" t="s">
        <v>3080</v>
      </c>
      <c r="C55" s="24" t="s">
        <v>3073</v>
      </c>
      <c r="D55" s="19">
        <v>4115.22633744856</v>
      </c>
    </row>
    <row r="56" spans="2:4" ht="11.25">
      <c r="B56" s="23" t="s">
        <v>3081</v>
      </c>
      <c r="C56" s="24" t="s">
        <v>3073</v>
      </c>
      <c r="D56" s="19">
        <v>4115.22633744856</v>
      </c>
    </row>
    <row r="57" spans="2:4" ht="11.25">
      <c r="B57" s="23" t="s">
        <v>3082</v>
      </c>
      <c r="C57" s="24" t="s">
        <v>3073</v>
      </c>
      <c r="D57" s="19">
        <v>4115.22633744856</v>
      </c>
    </row>
    <row r="58" spans="2:4" ht="11.25">
      <c r="B58" s="23" t="s">
        <v>3083</v>
      </c>
      <c r="C58" s="24" t="s">
        <v>3073</v>
      </c>
      <c r="D58" s="19">
        <v>4115.22633744856</v>
      </c>
    </row>
    <row r="59" spans="2:4" ht="11.25">
      <c r="B59" s="23" t="s">
        <v>3084</v>
      </c>
      <c r="C59" s="24" t="s">
        <v>3073</v>
      </c>
      <c r="D59" s="19">
        <v>4115.22633744856</v>
      </c>
    </row>
    <row r="60" spans="2:4" ht="11.25">
      <c r="B60" s="23" t="s">
        <v>3085</v>
      </c>
      <c r="C60" s="24" t="s">
        <v>3073</v>
      </c>
      <c r="D60" s="19">
        <v>4115.22633744856</v>
      </c>
    </row>
    <row r="61" spans="2:4" ht="11.25">
      <c r="B61" s="23" t="s">
        <v>3086</v>
      </c>
      <c r="C61" s="24" t="s">
        <v>3073</v>
      </c>
      <c r="D61" s="19">
        <v>4115.22633744856</v>
      </c>
    </row>
    <row r="62" spans="2:4" ht="11.25">
      <c r="B62" s="23" t="s">
        <v>3087</v>
      </c>
      <c r="C62" s="24" t="s">
        <v>3073</v>
      </c>
      <c r="D62" s="19">
        <v>4115.22633744856</v>
      </c>
    </row>
    <row r="63" spans="2:4" ht="11.25">
      <c r="B63" s="23" t="s">
        <v>3088</v>
      </c>
      <c r="C63" s="24" t="s">
        <v>3073</v>
      </c>
      <c r="D63" s="19">
        <v>4115.22633744856</v>
      </c>
    </row>
    <row r="64" spans="2:4" ht="11.25">
      <c r="B64" s="23" t="s">
        <v>3089</v>
      </c>
      <c r="C64" s="24" t="s">
        <v>3073</v>
      </c>
      <c r="D64" s="19">
        <v>4115.22633744856</v>
      </c>
    </row>
    <row r="65" spans="2:4" ht="11.25">
      <c r="B65" s="23" t="s">
        <v>3090</v>
      </c>
      <c r="C65" s="24" t="s">
        <v>3073</v>
      </c>
      <c r="D65" s="19">
        <v>4115.22633744856</v>
      </c>
    </row>
    <row r="66" spans="2:4" ht="11.25">
      <c r="B66" s="23" t="s">
        <v>3091</v>
      </c>
      <c r="C66" s="24" t="s">
        <v>3073</v>
      </c>
      <c r="D66" s="19">
        <v>4115.22633744856</v>
      </c>
    </row>
    <row r="67" spans="2:4" ht="11.25">
      <c r="B67" s="23" t="s">
        <v>3092</v>
      </c>
      <c r="C67" s="24" t="s">
        <v>3073</v>
      </c>
      <c r="D67" s="19">
        <v>4115.22633744856</v>
      </c>
    </row>
    <row r="68" spans="2:4" ht="11.25">
      <c r="B68" s="23" t="s">
        <v>3093</v>
      </c>
      <c r="C68" s="24" t="s">
        <v>3073</v>
      </c>
      <c r="D68" s="19">
        <v>4115.22633744856</v>
      </c>
    </row>
    <row r="69" spans="2:4" ht="11.25">
      <c r="B69" s="23" t="s">
        <v>3094</v>
      </c>
      <c r="C69" s="24" t="s">
        <v>3073</v>
      </c>
      <c r="D69" s="19">
        <v>4115.22633744856</v>
      </c>
    </row>
    <row r="70" spans="2:4" ht="11.25">
      <c r="B70" s="23" t="s">
        <v>3095</v>
      </c>
      <c r="C70" s="24" t="s">
        <v>3073</v>
      </c>
      <c r="D70" s="19">
        <v>4115.22633744856</v>
      </c>
    </row>
    <row r="71" spans="2:4" ht="11.25">
      <c r="B71" s="23" t="s">
        <v>3096</v>
      </c>
      <c r="C71" s="24" t="s">
        <v>3073</v>
      </c>
      <c r="D71" s="19">
        <v>4115.22633744856</v>
      </c>
    </row>
    <row r="72" spans="2:4" ht="11.25">
      <c r="B72" s="23" t="s">
        <v>3097</v>
      </c>
      <c r="C72" s="24" t="s">
        <v>3073</v>
      </c>
      <c r="D72" s="19">
        <v>4115.22633744856</v>
      </c>
    </row>
    <row r="73" spans="2:4" ht="11.25">
      <c r="B73" s="23" t="s">
        <v>3098</v>
      </c>
      <c r="C73" s="24" t="s">
        <v>3073</v>
      </c>
      <c r="D73" s="19">
        <v>4115.22633744856</v>
      </c>
    </row>
    <row r="74" spans="2:4" ht="11.25">
      <c r="B74" s="23" t="s">
        <v>3099</v>
      </c>
      <c r="C74" s="24" t="s">
        <v>3073</v>
      </c>
      <c r="D74" s="19">
        <v>4115.22633744856</v>
      </c>
    </row>
    <row r="75" spans="2:4" ht="11.25">
      <c r="B75" s="23" t="s">
        <v>3100</v>
      </c>
      <c r="C75" s="24" t="s">
        <v>3073</v>
      </c>
      <c r="D75" s="19">
        <v>4115.22633744856</v>
      </c>
    </row>
    <row r="76" spans="2:4" ht="11.25">
      <c r="B76" s="23" t="s">
        <v>3101</v>
      </c>
      <c r="C76" s="24" t="s">
        <v>3073</v>
      </c>
      <c r="D76" s="19">
        <v>4115.22633744856</v>
      </c>
    </row>
    <row r="77" spans="2:4" ht="11.25">
      <c r="B77" s="23" t="s">
        <v>3102</v>
      </c>
      <c r="C77" s="24" t="s">
        <v>3073</v>
      </c>
      <c r="D77" s="19">
        <v>4115.22633744856</v>
      </c>
    </row>
    <row r="78" spans="2:4" ht="11.25">
      <c r="B78" s="23" t="s">
        <v>3103</v>
      </c>
      <c r="C78" s="24" t="s">
        <v>3073</v>
      </c>
      <c r="D78" s="19">
        <v>4115.22633744856</v>
      </c>
    </row>
    <row r="79" spans="2:4" ht="11.25">
      <c r="B79" s="23" t="s">
        <v>3104</v>
      </c>
      <c r="C79" s="24" t="s">
        <v>3073</v>
      </c>
      <c r="D79" s="19">
        <v>4115.22633744856</v>
      </c>
    </row>
    <row r="80" spans="2:4" ht="11.25">
      <c r="B80" s="23" t="s">
        <v>3105</v>
      </c>
      <c r="C80" s="24" t="s">
        <v>3073</v>
      </c>
      <c r="D80" s="19">
        <v>4115.22633744856</v>
      </c>
    </row>
    <row r="81" spans="2:4" ht="11.25">
      <c r="B81" s="23" t="s">
        <v>3106</v>
      </c>
      <c r="C81" s="24" t="s">
        <v>3073</v>
      </c>
      <c r="D81" s="19">
        <v>4115.22633744856</v>
      </c>
    </row>
    <row r="82" spans="2:4" ht="11.25">
      <c r="B82" s="23" t="s">
        <v>3107</v>
      </c>
      <c r="C82" s="24" t="s">
        <v>3073</v>
      </c>
      <c r="D82" s="19">
        <v>4115.22633744856</v>
      </c>
    </row>
    <row r="83" spans="2:4" ht="11.25">
      <c r="B83" s="23" t="s">
        <v>3108</v>
      </c>
      <c r="C83" s="24" t="s">
        <v>3073</v>
      </c>
      <c r="D83" s="19">
        <v>4115.22633744856</v>
      </c>
    </row>
    <row r="84" spans="2:4" ht="11.25">
      <c r="B84" s="23" t="s">
        <v>3109</v>
      </c>
      <c r="C84" s="24" t="s">
        <v>3110</v>
      </c>
      <c r="D84" s="19">
        <v>1700.6802721088436</v>
      </c>
    </row>
    <row r="85" spans="2:4" ht="11.25">
      <c r="B85" s="23" t="s">
        <v>3111</v>
      </c>
      <c r="C85" s="24" t="s">
        <v>3073</v>
      </c>
      <c r="D85" s="19">
        <v>4115.22633744856</v>
      </c>
    </row>
    <row r="86" spans="2:4" ht="11.25">
      <c r="B86" s="23" t="s">
        <v>3112</v>
      </c>
      <c r="C86" s="24" t="s">
        <v>3073</v>
      </c>
      <c r="D86" s="19">
        <v>4115.22633744856</v>
      </c>
    </row>
    <row r="87" spans="2:4" ht="11.25">
      <c r="B87" s="23" t="s">
        <v>3113</v>
      </c>
      <c r="C87" s="24" t="s">
        <v>3073</v>
      </c>
      <c r="D87" s="19">
        <v>4115.22633744856</v>
      </c>
    </row>
    <row r="88" spans="2:4" ht="11.25">
      <c r="B88" s="23" t="s">
        <v>3114</v>
      </c>
      <c r="C88" s="24" t="s">
        <v>3073</v>
      </c>
      <c r="D88" s="19">
        <v>4115.22633744856</v>
      </c>
    </row>
    <row r="89" spans="2:4" ht="11.25">
      <c r="B89" s="23" t="s">
        <v>3115</v>
      </c>
      <c r="C89" s="24" t="s">
        <v>3073</v>
      </c>
      <c r="D89" s="19">
        <v>4115.22633744856</v>
      </c>
    </row>
    <row r="90" spans="2:4" ht="11.25">
      <c r="B90" s="23" t="s">
        <v>3116</v>
      </c>
      <c r="C90" s="24" t="s">
        <v>3073</v>
      </c>
      <c r="D90" s="19">
        <v>4115.22633744856</v>
      </c>
    </row>
    <row r="91" spans="2:4" ht="11.25">
      <c r="B91" s="23" t="s">
        <v>3117</v>
      </c>
      <c r="C91" s="24" t="s">
        <v>3073</v>
      </c>
      <c r="D91" s="19">
        <v>4115.22633744856</v>
      </c>
    </row>
    <row r="92" spans="2:4" ht="11.25">
      <c r="B92" s="23" t="s">
        <v>3118</v>
      </c>
      <c r="C92" s="24" t="s">
        <v>3073</v>
      </c>
      <c r="D92" s="19">
        <v>4115.22633744856</v>
      </c>
    </row>
    <row r="93" spans="2:4" ht="11.25">
      <c r="B93" s="23" t="s">
        <v>3119</v>
      </c>
      <c r="C93" s="24" t="s">
        <v>3073</v>
      </c>
      <c r="D93" s="19">
        <v>4115.22633744856</v>
      </c>
    </row>
    <row r="94" spans="2:4" ht="11.25">
      <c r="B94" s="23" t="s">
        <v>3120</v>
      </c>
      <c r="C94" s="24" t="s">
        <v>3073</v>
      </c>
      <c r="D94" s="19">
        <v>4115.22633744856</v>
      </c>
    </row>
    <row r="95" spans="2:4" ht="11.25">
      <c r="B95" s="23" t="s">
        <v>3121</v>
      </c>
      <c r="C95" s="24" t="s">
        <v>3073</v>
      </c>
      <c r="D95" s="19">
        <v>4115.22633744856</v>
      </c>
    </row>
    <row r="96" spans="2:4" ht="11.25">
      <c r="B96" s="23" t="s">
        <v>3122</v>
      </c>
      <c r="C96" s="24" t="s">
        <v>3073</v>
      </c>
      <c r="D96" s="19">
        <v>4115.22633744856</v>
      </c>
    </row>
    <row r="97" spans="2:4" ht="11.25">
      <c r="B97" s="23" t="s">
        <v>3123</v>
      </c>
      <c r="C97" s="24" t="s">
        <v>3073</v>
      </c>
      <c r="D97" s="19">
        <v>4115.22633744856</v>
      </c>
    </row>
    <row r="98" spans="2:4" ht="11.25">
      <c r="B98" s="23" t="s">
        <v>3124</v>
      </c>
      <c r="C98" s="24" t="s">
        <v>3073</v>
      </c>
      <c r="D98" s="19">
        <v>4115.22633744856</v>
      </c>
    </row>
    <row r="99" spans="2:4" ht="11.25">
      <c r="B99" s="23" t="s">
        <v>3125</v>
      </c>
      <c r="C99" s="24" t="s">
        <v>3073</v>
      </c>
      <c r="D99" s="19">
        <v>4115.22633744856</v>
      </c>
    </row>
    <row r="100" spans="2:4" ht="11.25">
      <c r="B100" s="23" t="s">
        <v>3126</v>
      </c>
      <c r="C100" s="24" t="s">
        <v>3073</v>
      </c>
      <c r="D100" s="19">
        <v>4115.22633744856</v>
      </c>
    </row>
    <row r="101" spans="2:4" ht="11.25">
      <c r="B101" s="23" t="s">
        <v>3127</v>
      </c>
      <c r="C101" s="24" t="s">
        <v>3073</v>
      </c>
      <c r="D101" s="19">
        <v>4115.22633744856</v>
      </c>
    </row>
    <row r="102" spans="2:4" ht="11.25">
      <c r="B102" s="23" t="s">
        <v>3128</v>
      </c>
      <c r="C102" s="24" t="s">
        <v>3073</v>
      </c>
      <c r="D102" s="19">
        <v>4115.22633744856</v>
      </c>
    </row>
    <row r="103" spans="2:4" ht="11.25">
      <c r="B103" s="23" t="s">
        <v>3129</v>
      </c>
      <c r="C103" s="24" t="s">
        <v>3073</v>
      </c>
      <c r="D103" s="19">
        <v>4115.22633744856</v>
      </c>
    </row>
    <row r="104" spans="2:4" ht="11.25">
      <c r="B104" s="23" t="s">
        <v>3130</v>
      </c>
      <c r="C104" s="24" t="s">
        <v>3073</v>
      </c>
      <c r="D104" s="19">
        <v>4115.22633744856</v>
      </c>
    </row>
    <row r="105" spans="2:4" ht="11.25">
      <c r="B105" s="23" t="s">
        <v>3131</v>
      </c>
      <c r="C105" s="24" t="s">
        <v>3073</v>
      </c>
      <c r="D105" s="19">
        <v>4115.22633744856</v>
      </c>
    </row>
    <row r="106" spans="2:4" ht="11.25">
      <c r="B106" s="23" t="s">
        <v>3132</v>
      </c>
      <c r="C106" s="24" t="s">
        <v>3073</v>
      </c>
      <c r="D106" s="19">
        <v>4115.22633744856</v>
      </c>
    </row>
    <row r="107" spans="2:4" ht="11.25">
      <c r="B107" s="23" t="s">
        <v>3133</v>
      </c>
      <c r="C107" s="24" t="s">
        <v>3073</v>
      </c>
      <c r="D107" s="19">
        <v>4115.22633744856</v>
      </c>
    </row>
    <row r="108" spans="2:4" ht="11.25">
      <c r="B108" s="23" t="s">
        <v>3134</v>
      </c>
      <c r="C108" s="24" t="s">
        <v>3073</v>
      </c>
      <c r="D108" s="19">
        <v>4115.22633744856</v>
      </c>
    </row>
    <row r="109" spans="2:4" ht="11.25">
      <c r="B109" s="23" t="s">
        <v>3135</v>
      </c>
      <c r="C109" s="24" t="s">
        <v>3073</v>
      </c>
      <c r="D109" s="19">
        <v>4115.22633744856</v>
      </c>
    </row>
    <row r="110" spans="2:4" ht="11.25">
      <c r="B110" s="23" t="s">
        <v>3136</v>
      </c>
      <c r="C110" s="24" t="s">
        <v>3032</v>
      </c>
      <c r="D110" s="19">
        <v>1000</v>
      </c>
    </row>
    <row r="111" spans="2:4" ht="11.25">
      <c r="B111" s="23" t="s">
        <v>3137</v>
      </c>
      <c r="C111" s="24" t="s">
        <v>3032</v>
      </c>
      <c r="D111" s="19">
        <v>1000</v>
      </c>
    </row>
    <row r="112" spans="2:4" ht="11.25">
      <c r="B112" s="23" t="s">
        <v>3138</v>
      </c>
      <c r="C112" s="24" t="s">
        <v>3032</v>
      </c>
      <c r="D112" s="19">
        <v>1000</v>
      </c>
    </row>
    <row r="113" spans="2:4" ht="11.25">
      <c r="B113" s="23" t="s">
        <v>3139</v>
      </c>
      <c r="C113" s="24" t="s">
        <v>3032</v>
      </c>
      <c r="D113" s="19">
        <v>1000</v>
      </c>
    </row>
    <row r="114" spans="2:4" ht="11.25">
      <c r="B114" s="23" t="s">
        <v>3140</v>
      </c>
      <c r="C114" s="24" t="s">
        <v>3032</v>
      </c>
      <c r="D114" s="19">
        <v>1000</v>
      </c>
    </row>
    <row r="115" spans="2:4" ht="11.25">
      <c r="B115" s="23" t="s">
        <v>3141</v>
      </c>
      <c r="C115" s="24" t="s">
        <v>3032</v>
      </c>
      <c r="D115" s="19">
        <v>1000</v>
      </c>
    </row>
    <row r="116" spans="2:4" ht="11.25">
      <c r="B116" s="100" t="s">
        <v>3142</v>
      </c>
      <c r="C116" s="101" t="s">
        <v>3032</v>
      </c>
      <c r="D116" s="19">
        <v>1000</v>
      </c>
    </row>
    <row r="117" spans="2:4" ht="12.75">
      <c r="B117" s="102" t="s">
        <v>1074</v>
      </c>
      <c r="C117" s="107">
        <v>550913</v>
      </c>
      <c r="D117" s="92">
        <v>1000</v>
      </c>
    </row>
    <row r="118" spans="2:4" ht="12.75">
      <c r="B118" s="102" t="s">
        <v>1075</v>
      </c>
      <c r="C118" s="107">
        <v>550913</v>
      </c>
      <c r="D118" s="92">
        <v>1000</v>
      </c>
    </row>
    <row r="119" spans="2:4" ht="12.75">
      <c r="B119" s="102" t="s">
        <v>1076</v>
      </c>
      <c r="C119" s="107">
        <v>550913</v>
      </c>
      <c r="D119" s="92">
        <v>1000</v>
      </c>
    </row>
    <row r="120" spans="2:4" ht="12.75">
      <c r="B120" s="102" t="s">
        <v>1077</v>
      </c>
      <c r="C120" s="107">
        <v>550581</v>
      </c>
      <c r="D120" s="92">
        <v>1000</v>
      </c>
    </row>
    <row r="121" spans="2:4" ht="12.75">
      <c r="B121" s="102" t="s">
        <v>1068</v>
      </c>
      <c r="C121" s="107">
        <v>550581</v>
      </c>
      <c r="D121" s="92">
        <v>1000</v>
      </c>
    </row>
    <row r="122" spans="2:4" ht="12.75">
      <c r="B122" s="102" t="s">
        <v>1069</v>
      </c>
      <c r="C122" s="107">
        <v>302323</v>
      </c>
      <c r="D122" s="92">
        <v>1000</v>
      </c>
    </row>
    <row r="123" spans="2:4" ht="12.75">
      <c r="B123" s="102" t="s">
        <v>1070</v>
      </c>
      <c r="C123" s="107">
        <v>302323</v>
      </c>
      <c r="D123" s="92">
        <v>1000</v>
      </c>
    </row>
    <row r="124" spans="2:4" ht="12.75">
      <c r="B124" s="102" t="s">
        <v>1078</v>
      </c>
      <c r="C124" s="107">
        <v>302323</v>
      </c>
      <c r="D124" s="92">
        <v>1000</v>
      </c>
    </row>
    <row r="125" spans="2:4" ht="12.75">
      <c r="B125" s="102" t="s">
        <v>1079</v>
      </c>
      <c r="C125" s="107">
        <v>302223</v>
      </c>
      <c r="D125" s="92">
        <v>1000</v>
      </c>
    </row>
    <row r="126" spans="2:4" ht="12.75">
      <c r="B126" s="102" t="s">
        <v>1080</v>
      </c>
      <c r="C126" s="107">
        <v>302223</v>
      </c>
      <c r="D126" s="92">
        <v>1000</v>
      </c>
    </row>
    <row r="127" spans="2:4" ht="12.75">
      <c r="B127" s="102" t="s">
        <v>1297</v>
      </c>
      <c r="C127" s="107">
        <v>683153</v>
      </c>
      <c r="D127" s="92"/>
    </row>
    <row r="128" spans="2:4" ht="12.75">
      <c r="B128" s="102" t="s">
        <v>1299</v>
      </c>
      <c r="C128" s="107">
        <v>711838</v>
      </c>
      <c r="D128" s="92"/>
    </row>
    <row r="129" spans="2:4" ht="11.25">
      <c r="B129" s="23" t="s">
        <v>2956</v>
      </c>
      <c r="C129" s="24">
        <v>492585</v>
      </c>
      <c r="D129" s="92">
        <v>1000</v>
      </c>
    </row>
    <row r="130" spans="2:4" ht="11.25">
      <c r="B130" s="23" t="s">
        <v>2958</v>
      </c>
      <c r="C130" s="24">
        <v>300754</v>
      </c>
      <c r="D130" s="92">
        <v>1000</v>
      </c>
    </row>
    <row r="131" spans="2:4" ht="11.25">
      <c r="B131" s="23" t="s">
        <v>2960</v>
      </c>
      <c r="C131" s="24">
        <v>372780</v>
      </c>
      <c r="D131" s="92">
        <v>510.204081632653</v>
      </c>
    </row>
    <row r="132" spans="2:4" ht="11.25">
      <c r="B132" s="23" t="s">
        <v>3176</v>
      </c>
      <c r="C132" s="24">
        <v>60000</v>
      </c>
      <c r="D132" s="92">
        <v>510.204081632653</v>
      </c>
    </row>
    <row r="133" spans="2:4" ht="11.25">
      <c r="B133" s="23" t="s">
        <v>3177</v>
      </c>
      <c r="C133" s="24">
        <v>60000</v>
      </c>
      <c r="D133" s="92">
        <v>510.204081632653</v>
      </c>
    </row>
    <row r="134" spans="2:4" ht="11.25">
      <c r="B134" s="23" t="s">
        <v>3178</v>
      </c>
      <c r="C134" s="24">
        <v>60000</v>
      </c>
      <c r="D134" s="92">
        <v>510.204081632653</v>
      </c>
    </row>
    <row r="135" spans="2:4" ht="11.25">
      <c r="B135" s="23" t="s">
        <v>3179</v>
      </c>
      <c r="C135" s="24">
        <v>60000</v>
      </c>
      <c r="D135" s="92">
        <v>1602.5641025641025</v>
      </c>
    </row>
    <row r="136" spans="2:4" ht="11.25">
      <c r="B136" s="23" t="s">
        <v>3180</v>
      </c>
      <c r="C136" s="24">
        <v>60000</v>
      </c>
      <c r="D136" s="92">
        <v>1602.5641025641025</v>
      </c>
    </row>
    <row r="137" spans="2:4" ht="11.25">
      <c r="B137" s="23" t="s">
        <v>3181</v>
      </c>
      <c r="C137" s="24">
        <v>60000</v>
      </c>
      <c r="D137" s="92">
        <v>2173.9130434782605</v>
      </c>
    </row>
    <row r="138" spans="2:4" ht="11.25">
      <c r="B138" s="23" t="s">
        <v>3182</v>
      </c>
      <c r="C138" s="24">
        <v>60000</v>
      </c>
      <c r="D138" s="92">
        <v>2173.9130434782605</v>
      </c>
    </row>
    <row r="139" spans="2:4" ht="11.25">
      <c r="B139" s="23" t="s">
        <v>3183</v>
      </c>
      <c r="C139" s="24">
        <v>60000</v>
      </c>
      <c r="D139" s="92">
        <v>2173.9130434782605</v>
      </c>
    </row>
    <row r="140" spans="2:4" ht="11.25">
      <c r="B140" s="94" t="s">
        <v>3173</v>
      </c>
      <c r="C140" s="95" t="s">
        <v>3170</v>
      </c>
      <c r="D140" s="19">
        <v>2173.9130434782605</v>
      </c>
    </row>
    <row r="141" spans="2:4" ht="11.25">
      <c r="B141" s="23" t="s">
        <v>3174</v>
      </c>
      <c r="C141" s="24" t="s">
        <v>3170</v>
      </c>
      <c r="D141" s="19">
        <v>2173.9130434782605</v>
      </c>
    </row>
    <row r="142" spans="2:4" ht="11.25">
      <c r="B142" s="23" t="s">
        <v>3175</v>
      </c>
      <c r="C142" s="24" t="s">
        <v>3170</v>
      </c>
      <c r="D142" s="19">
        <v>2173.9130434782605</v>
      </c>
    </row>
    <row r="143" spans="2:4" ht="11.25">
      <c r="B143" s="23" t="s">
        <v>3184</v>
      </c>
      <c r="C143" s="24" t="s">
        <v>3170</v>
      </c>
      <c r="D143" s="19">
        <v>2173.9130434782605</v>
      </c>
    </row>
    <row r="144" spans="2:4" ht="11.25">
      <c r="B144" s="23" t="s">
        <v>3185</v>
      </c>
      <c r="C144" s="24" t="s">
        <v>3170</v>
      </c>
      <c r="D144" s="19">
        <v>2173.9130434782605</v>
      </c>
    </row>
    <row r="145" spans="2:4" ht="11.25">
      <c r="B145" s="23" t="s">
        <v>3186</v>
      </c>
      <c r="C145" s="24" t="s">
        <v>3170</v>
      </c>
      <c r="D145" s="19">
        <v>2173.9130434782605</v>
      </c>
    </row>
    <row r="146" spans="2:4" ht="11.25">
      <c r="B146" s="23" t="s">
        <v>3187</v>
      </c>
      <c r="C146" s="24" t="s">
        <v>3170</v>
      </c>
      <c r="D146" s="19">
        <v>2173.9130434782605</v>
      </c>
    </row>
    <row r="147" spans="2:4" ht="11.25">
      <c r="B147" s="23" t="s">
        <v>3188</v>
      </c>
      <c r="C147" s="24" t="s">
        <v>3189</v>
      </c>
      <c r="D147" s="19">
        <v>2000</v>
      </c>
    </row>
    <row r="148" spans="2:4" ht="11.25">
      <c r="B148" s="23" t="s">
        <v>3190</v>
      </c>
      <c r="C148" s="24" t="s">
        <v>3032</v>
      </c>
      <c r="D148" s="19">
        <v>1000</v>
      </c>
    </row>
    <row r="149" spans="2:4" ht="11.25">
      <c r="B149" s="23" t="s">
        <v>3191</v>
      </c>
      <c r="C149" s="24" t="s">
        <v>3032</v>
      </c>
      <c r="D149" s="19">
        <v>1000</v>
      </c>
    </row>
    <row r="150" spans="2:4" ht="11.25">
      <c r="B150" s="23" t="s">
        <v>3192</v>
      </c>
      <c r="C150" s="24" t="s">
        <v>3032</v>
      </c>
      <c r="D150" s="19">
        <v>1000</v>
      </c>
    </row>
    <row r="151" spans="2:4" ht="11.25">
      <c r="B151" s="23" t="s">
        <v>3193</v>
      </c>
      <c r="C151" s="24" t="s">
        <v>3032</v>
      </c>
      <c r="D151" s="19">
        <v>1000</v>
      </c>
    </row>
    <row r="152" spans="2:4" ht="11.25">
      <c r="B152" s="23" t="s">
        <v>3194</v>
      </c>
      <c r="C152" s="24" t="s">
        <v>3032</v>
      </c>
      <c r="D152" s="19">
        <v>1000</v>
      </c>
    </row>
    <row r="153" spans="2:4" ht="11.25">
      <c r="B153" s="23" t="s">
        <v>3195</v>
      </c>
      <c r="C153" s="24" t="s">
        <v>3032</v>
      </c>
      <c r="D153" s="19">
        <v>1000</v>
      </c>
    </row>
    <row r="154" spans="2:4" ht="11.25">
      <c r="B154" s="23" t="s">
        <v>3196</v>
      </c>
      <c r="C154" s="24" t="s">
        <v>3197</v>
      </c>
      <c r="D154" s="19">
        <v>2100.840336134454</v>
      </c>
    </row>
    <row r="155" spans="2:4" ht="11.25">
      <c r="B155" s="23" t="s">
        <v>3198</v>
      </c>
      <c r="C155" s="24" t="s">
        <v>3197</v>
      </c>
      <c r="D155" s="19">
        <v>2100.840336134454</v>
      </c>
    </row>
    <row r="156" spans="2:4" ht="11.25">
      <c r="B156" s="23" t="s">
        <v>3199</v>
      </c>
      <c r="C156" s="24" t="s">
        <v>3197</v>
      </c>
      <c r="D156" s="19">
        <v>2100.840336134454</v>
      </c>
    </row>
    <row r="157" spans="2:4" ht="11.25">
      <c r="B157" s="23" t="s">
        <v>3200</v>
      </c>
      <c r="C157" s="24" t="s">
        <v>3197</v>
      </c>
      <c r="D157" s="19">
        <v>2100.840336134454</v>
      </c>
    </row>
    <row r="158" spans="2:4" ht="11.25">
      <c r="B158" s="23" t="s">
        <v>3201</v>
      </c>
      <c r="C158" s="24" t="s">
        <v>3197</v>
      </c>
      <c r="D158" s="19">
        <v>2100.840336134454</v>
      </c>
    </row>
    <row r="159" spans="2:4" ht="11.25">
      <c r="B159" s="23" t="s">
        <v>3202</v>
      </c>
      <c r="C159" s="24" t="s">
        <v>3197</v>
      </c>
      <c r="D159" s="19">
        <v>2100.840336134454</v>
      </c>
    </row>
    <row r="160" spans="2:4" ht="11.25">
      <c r="B160" s="23" t="s">
        <v>3203</v>
      </c>
      <c r="C160" s="24" t="s">
        <v>3197</v>
      </c>
      <c r="D160" s="19">
        <v>2100.840336134454</v>
      </c>
    </row>
    <row r="161" spans="2:4" ht="11.25">
      <c r="B161" s="23" t="s">
        <v>3204</v>
      </c>
      <c r="C161" s="24" t="s">
        <v>3197</v>
      </c>
      <c r="D161" s="19">
        <v>2100.840336134454</v>
      </c>
    </row>
    <row r="162" spans="2:4" ht="11.25">
      <c r="B162" s="23" t="s">
        <v>3205</v>
      </c>
      <c r="C162" s="24" t="s">
        <v>3197</v>
      </c>
      <c r="D162" s="19">
        <v>2100.840336134454</v>
      </c>
    </row>
    <row r="163" spans="2:4" ht="11.25">
      <c r="B163" s="23" t="s">
        <v>3206</v>
      </c>
      <c r="C163" s="24" t="s">
        <v>3197</v>
      </c>
      <c r="D163" s="19">
        <v>2100.840336134454</v>
      </c>
    </row>
    <row r="164" spans="2:4" ht="11.25">
      <c r="B164" s="23" t="s">
        <v>3207</v>
      </c>
      <c r="C164" s="24" t="s">
        <v>3197</v>
      </c>
      <c r="D164" s="19">
        <v>2100.840336134454</v>
      </c>
    </row>
    <row r="165" spans="2:4" ht="11.25">
      <c r="B165" s="23" t="s">
        <v>3208</v>
      </c>
      <c r="C165" s="24" t="s">
        <v>3197</v>
      </c>
      <c r="D165" s="19">
        <v>2100.840336134454</v>
      </c>
    </row>
    <row r="166" spans="2:4" ht="11.25">
      <c r="B166" s="23" t="s">
        <v>3209</v>
      </c>
      <c r="C166" s="24" t="s">
        <v>3197</v>
      </c>
      <c r="D166" s="19">
        <v>2100.840336134454</v>
      </c>
    </row>
    <row r="167" spans="2:4" ht="11.25">
      <c r="B167" s="23" t="s">
        <v>3210</v>
      </c>
      <c r="C167" s="24" t="s">
        <v>3197</v>
      </c>
      <c r="D167" s="19">
        <v>2100.840336134454</v>
      </c>
    </row>
    <row r="168" spans="2:4" ht="11.25">
      <c r="B168" s="23" t="s">
        <v>3211</v>
      </c>
      <c r="C168" s="24" t="s">
        <v>3197</v>
      </c>
      <c r="D168" s="19">
        <v>2100.840336134454</v>
      </c>
    </row>
    <row r="169" spans="2:4" ht="11.25">
      <c r="B169" s="23" t="s">
        <v>3212</v>
      </c>
      <c r="C169" s="24" t="s">
        <v>3197</v>
      </c>
      <c r="D169" s="19">
        <v>2100.840336134454</v>
      </c>
    </row>
    <row r="170" spans="2:4" ht="11.25">
      <c r="B170" s="23" t="s">
        <v>3213</v>
      </c>
      <c r="C170" s="24" t="s">
        <v>3197</v>
      </c>
      <c r="D170" s="19">
        <v>2100.840336134454</v>
      </c>
    </row>
    <row r="171" spans="2:4" ht="11.25">
      <c r="B171" s="23" t="s">
        <v>3214</v>
      </c>
      <c r="C171" s="24" t="s">
        <v>3197</v>
      </c>
      <c r="D171" s="19">
        <v>2100.840336134454</v>
      </c>
    </row>
    <row r="172" spans="2:4" ht="11.25">
      <c r="B172" s="23" t="s">
        <v>3215</v>
      </c>
      <c r="C172" s="24" t="s">
        <v>3197</v>
      </c>
      <c r="D172" s="19">
        <v>2100.840336134454</v>
      </c>
    </row>
    <row r="173" spans="2:4" ht="11.25">
      <c r="B173" s="23" t="s">
        <v>3216</v>
      </c>
      <c r="C173" s="24" t="s">
        <v>3197</v>
      </c>
      <c r="D173" s="19">
        <v>2100.840336134454</v>
      </c>
    </row>
    <row r="174" spans="2:4" ht="11.25">
      <c r="B174" s="23" t="s">
        <v>3217</v>
      </c>
      <c r="C174" s="24" t="s">
        <v>3197</v>
      </c>
      <c r="D174" s="19">
        <v>2100.840336134454</v>
      </c>
    </row>
    <row r="175" spans="2:4" ht="11.25">
      <c r="B175" s="23" t="s">
        <v>3218</v>
      </c>
      <c r="C175" s="24" t="s">
        <v>3197</v>
      </c>
      <c r="D175" s="19">
        <v>2100.840336134454</v>
      </c>
    </row>
    <row r="176" spans="2:4" ht="11.25">
      <c r="B176" s="23" t="s">
        <v>3219</v>
      </c>
      <c r="C176" s="24" t="s">
        <v>3197</v>
      </c>
      <c r="D176" s="19">
        <v>2100.840336134454</v>
      </c>
    </row>
    <row r="177" spans="2:4" ht="11.25">
      <c r="B177" s="23" t="s">
        <v>3220</v>
      </c>
      <c r="C177" s="24" t="s">
        <v>3197</v>
      </c>
      <c r="D177" s="19">
        <v>2100.840336134454</v>
      </c>
    </row>
    <row r="178" spans="2:4" ht="11.25">
      <c r="B178" s="23" t="s">
        <v>3221</v>
      </c>
      <c r="C178" s="24" t="s">
        <v>3197</v>
      </c>
      <c r="D178" s="19">
        <v>2100.840336134454</v>
      </c>
    </row>
    <row r="179" spans="2:4" ht="11.25">
      <c r="B179" s="23" t="s">
        <v>3222</v>
      </c>
      <c r="C179" s="24" t="s">
        <v>3197</v>
      </c>
      <c r="D179" s="19">
        <v>2100.840336134454</v>
      </c>
    </row>
    <row r="180" spans="2:4" ht="11.25">
      <c r="B180" s="23" t="s">
        <v>3223</v>
      </c>
      <c r="C180" s="24" t="s">
        <v>3197</v>
      </c>
      <c r="D180" s="19">
        <v>2100.840336134454</v>
      </c>
    </row>
    <row r="181" spans="2:4" ht="11.25">
      <c r="B181" s="23" t="s">
        <v>3224</v>
      </c>
      <c r="C181" s="24" t="s">
        <v>3197</v>
      </c>
      <c r="D181" s="19">
        <v>2100.840336134454</v>
      </c>
    </row>
    <row r="182" spans="2:4" ht="11.25">
      <c r="B182" s="23" t="s">
        <v>3225</v>
      </c>
      <c r="C182" s="24" t="s">
        <v>3197</v>
      </c>
      <c r="D182" s="19">
        <v>2100.840336134454</v>
      </c>
    </row>
    <row r="183" spans="2:4" ht="11.25">
      <c r="B183" s="23" t="s">
        <v>3226</v>
      </c>
      <c r="C183" s="24" t="s">
        <v>3197</v>
      </c>
      <c r="D183" s="19">
        <v>2100.840336134454</v>
      </c>
    </row>
    <row r="184" spans="2:4" ht="11.25">
      <c r="B184" s="23" t="s">
        <v>3227</v>
      </c>
      <c r="C184" s="24" t="s">
        <v>3197</v>
      </c>
      <c r="D184" s="19">
        <v>2100.840336134454</v>
      </c>
    </row>
    <row r="185" spans="2:4" ht="11.25">
      <c r="B185" s="23" t="s">
        <v>3228</v>
      </c>
      <c r="C185" s="24" t="s">
        <v>3197</v>
      </c>
      <c r="D185" s="19">
        <v>2100.840336134454</v>
      </c>
    </row>
    <row r="186" spans="2:4" ht="11.25">
      <c r="B186" s="23" t="s">
        <v>3229</v>
      </c>
      <c r="C186" s="24" t="s">
        <v>3197</v>
      </c>
      <c r="D186" s="19">
        <v>2100.840336134454</v>
      </c>
    </row>
    <row r="187" spans="2:4" ht="11.25">
      <c r="B187" s="23" t="s">
        <v>3230</v>
      </c>
      <c r="C187" s="24" t="s">
        <v>3197</v>
      </c>
      <c r="D187" s="19">
        <v>2100.840336134454</v>
      </c>
    </row>
    <row r="188" spans="2:4" ht="11.25">
      <c r="B188" s="23" t="s">
        <v>3231</v>
      </c>
      <c r="C188" s="24" t="s">
        <v>3197</v>
      </c>
      <c r="D188" s="19">
        <v>2100.840336134454</v>
      </c>
    </row>
    <row r="189" spans="2:4" ht="11.25">
      <c r="B189" s="23" t="s">
        <v>3232</v>
      </c>
      <c r="C189" s="24" t="s">
        <v>3197</v>
      </c>
      <c r="D189" s="19">
        <v>2100.840336134454</v>
      </c>
    </row>
    <row r="190" spans="2:4" ht="11.25">
      <c r="B190" s="23" t="s">
        <v>3233</v>
      </c>
      <c r="C190" s="24" t="s">
        <v>3197</v>
      </c>
      <c r="D190" s="19">
        <v>2100.840336134454</v>
      </c>
    </row>
    <row r="191" spans="2:4" ht="11.25">
      <c r="B191" s="23" t="s">
        <v>3234</v>
      </c>
      <c r="C191" s="24" t="s">
        <v>3197</v>
      </c>
      <c r="D191" s="19">
        <v>2100.840336134454</v>
      </c>
    </row>
    <row r="192" spans="2:4" ht="11.25">
      <c r="B192" s="23" t="s">
        <v>3235</v>
      </c>
      <c r="C192" s="24" t="s">
        <v>3197</v>
      </c>
      <c r="D192" s="19">
        <v>2100.840336134454</v>
      </c>
    </row>
    <row r="193" spans="2:4" ht="11.25">
      <c r="B193" s="23" t="s">
        <v>3236</v>
      </c>
      <c r="C193" s="24" t="s">
        <v>3197</v>
      </c>
      <c r="D193" s="19">
        <v>2100.840336134454</v>
      </c>
    </row>
    <row r="194" spans="2:4" ht="11.25">
      <c r="B194" s="23" t="s">
        <v>3237</v>
      </c>
      <c r="C194" s="24" t="s">
        <v>3197</v>
      </c>
      <c r="D194" s="19">
        <v>2100.840336134454</v>
      </c>
    </row>
    <row r="195" spans="2:4" ht="11.25">
      <c r="B195" s="23" t="s">
        <v>3238</v>
      </c>
      <c r="C195" s="24" t="s">
        <v>3197</v>
      </c>
      <c r="D195" s="19">
        <v>2100.840336134454</v>
      </c>
    </row>
    <row r="196" spans="2:4" ht="11.25">
      <c r="B196" s="23" t="s">
        <v>3239</v>
      </c>
      <c r="C196" s="24" t="s">
        <v>3197</v>
      </c>
      <c r="D196" s="19">
        <v>2100.840336134454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9"/>
  <sheetViews>
    <sheetView workbookViewId="0" topLeftCell="A1">
      <pane xSplit="1" ySplit="1" topLeftCell="B105" activePane="bottomRight" state="frozen"/>
      <selection pane="topLeft" activeCell="I125" sqref="I125"/>
      <selection pane="topRight" activeCell="I125" sqref="I125"/>
      <selection pane="bottomLeft" activeCell="I125" sqref="I125"/>
      <selection pane="bottomRight" activeCell="I125" sqref="I125"/>
    </sheetView>
  </sheetViews>
  <sheetFormatPr defaultColWidth="9.00390625" defaultRowHeight="13.5"/>
  <cols>
    <col min="1" max="1" width="3.875" style="4" customWidth="1"/>
    <col min="2" max="2" width="16.00390625" style="11" customWidth="1"/>
    <col min="3" max="3" width="9.375" style="11" customWidth="1"/>
    <col min="4" max="4" width="8.00390625" style="11" customWidth="1"/>
    <col min="5" max="16384" width="9.00390625" style="4" customWidth="1"/>
  </cols>
  <sheetData>
    <row r="1" spans="1:4" ht="11.25">
      <c r="A1" s="4" t="s">
        <v>2196</v>
      </c>
      <c r="B1" s="12" t="s">
        <v>174</v>
      </c>
      <c r="C1" s="13" t="s">
        <v>145</v>
      </c>
      <c r="D1" s="13" t="s">
        <v>146</v>
      </c>
    </row>
    <row r="2" spans="2:4" ht="11.25">
      <c r="B2" s="12" t="s">
        <v>177</v>
      </c>
      <c r="C2" s="13">
        <v>157000</v>
      </c>
      <c r="D2" s="13">
        <v>6369</v>
      </c>
    </row>
    <row r="3" spans="2:4" ht="11.25">
      <c r="B3" s="12" t="s">
        <v>178</v>
      </c>
      <c r="C3" s="13">
        <v>157000</v>
      </c>
      <c r="D3" s="13">
        <v>6369</v>
      </c>
    </row>
    <row r="4" spans="2:4" ht="11.25">
      <c r="B4" s="12" t="s">
        <v>179</v>
      </c>
      <c r="C4" s="13">
        <v>157000</v>
      </c>
      <c r="D4" s="13">
        <v>6369</v>
      </c>
    </row>
    <row r="5" spans="2:4" ht="11.25">
      <c r="B5" s="12" t="s">
        <v>180</v>
      </c>
      <c r="C5" s="13">
        <v>157000</v>
      </c>
      <c r="D5" s="13">
        <v>6369</v>
      </c>
    </row>
    <row r="6" spans="2:4" ht="11.25">
      <c r="B6" s="12" t="s">
        <v>181</v>
      </c>
      <c r="C6" s="13">
        <v>138000</v>
      </c>
      <c r="D6" s="13">
        <v>7246</v>
      </c>
    </row>
    <row r="7" spans="2:4" ht="11.25">
      <c r="B7" s="12" t="s">
        <v>182</v>
      </c>
      <c r="C7" s="13">
        <v>148000</v>
      </c>
      <c r="D7" s="13">
        <v>6757</v>
      </c>
    </row>
    <row r="8" spans="2:4" ht="11.25">
      <c r="B8" s="12" t="s">
        <v>183</v>
      </c>
      <c r="C8" s="13">
        <v>147000</v>
      </c>
      <c r="D8" s="13">
        <v>6803</v>
      </c>
    </row>
    <row r="9" spans="2:4" ht="11.25">
      <c r="B9" s="12" t="s">
        <v>184</v>
      </c>
      <c r="C9" s="13">
        <v>174000</v>
      </c>
      <c r="D9" s="13">
        <v>5747</v>
      </c>
    </row>
    <row r="10" spans="2:4" ht="11.25">
      <c r="B10" s="12" t="s">
        <v>185</v>
      </c>
      <c r="C10" s="13">
        <v>157000</v>
      </c>
      <c r="D10" s="13">
        <v>6369</v>
      </c>
    </row>
    <row r="11" spans="2:4" ht="11.25">
      <c r="B11" s="12" t="s">
        <v>186</v>
      </c>
      <c r="C11" s="13">
        <v>157000</v>
      </c>
      <c r="D11" s="13">
        <v>6369</v>
      </c>
    </row>
    <row r="12" spans="2:4" ht="11.25">
      <c r="B12" s="12" t="s">
        <v>187</v>
      </c>
      <c r="C12" s="13">
        <v>2741000</v>
      </c>
      <c r="D12" s="14">
        <v>365</v>
      </c>
    </row>
    <row r="13" spans="2:4" ht="11.25">
      <c r="B13" s="12" t="s">
        <v>188</v>
      </c>
      <c r="C13" s="13">
        <v>2724000</v>
      </c>
      <c r="D13" s="14">
        <v>367</v>
      </c>
    </row>
    <row r="14" spans="2:4" ht="11.25">
      <c r="B14" s="12" t="s">
        <v>189</v>
      </c>
      <c r="C14" s="13">
        <v>4347000</v>
      </c>
      <c r="D14" s="14">
        <v>230</v>
      </c>
    </row>
    <row r="15" spans="2:4" ht="11.25">
      <c r="B15" s="12" t="s">
        <v>190</v>
      </c>
      <c r="C15" s="13">
        <v>3906000</v>
      </c>
      <c r="D15" s="14">
        <v>256</v>
      </c>
    </row>
    <row r="16" spans="2:4" ht="11.25">
      <c r="B16" s="12" t="s">
        <v>191</v>
      </c>
      <c r="C16" s="13">
        <v>3793000</v>
      </c>
      <c r="D16" s="14">
        <v>264</v>
      </c>
    </row>
    <row r="17" spans="2:4" ht="11.25">
      <c r="B17" s="12" t="s">
        <v>192</v>
      </c>
      <c r="C17" s="13">
        <v>3762000</v>
      </c>
      <c r="D17" s="14">
        <v>266</v>
      </c>
    </row>
    <row r="18" spans="2:4" ht="11.25">
      <c r="B18" s="12" t="s">
        <v>193</v>
      </c>
      <c r="C18" s="13">
        <v>5102000</v>
      </c>
      <c r="D18" s="14">
        <v>196</v>
      </c>
    </row>
    <row r="19" spans="2:4" ht="11.25">
      <c r="B19" s="12" t="s">
        <v>194</v>
      </c>
      <c r="C19" s="13">
        <v>5485000</v>
      </c>
      <c r="D19" s="14">
        <v>182</v>
      </c>
    </row>
    <row r="20" spans="2:4" ht="11.25">
      <c r="B20" s="12" t="s">
        <v>195</v>
      </c>
      <c r="C20" s="13">
        <v>143000</v>
      </c>
      <c r="D20" s="13">
        <v>6993</v>
      </c>
    </row>
    <row r="21" spans="2:4" ht="11.25">
      <c r="B21" s="12" t="s">
        <v>196</v>
      </c>
      <c r="C21" s="13">
        <v>135000</v>
      </c>
      <c r="D21" s="13">
        <v>7407</v>
      </c>
    </row>
    <row r="22" spans="2:4" ht="11.25">
      <c r="B22" s="12" t="s">
        <v>197</v>
      </c>
      <c r="C22" s="13">
        <v>295000</v>
      </c>
      <c r="D22" s="13">
        <v>3390</v>
      </c>
    </row>
    <row r="23" spans="2:4" ht="11.25">
      <c r="B23" s="12" t="s">
        <v>198</v>
      </c>
      <c r="C23" s="13">
        <v>264000</v>
      </c>
      <c r="D23" s="13">
        <v>3788</v>
      </c>
    </row>
    <row r="24" spans="2:4" ht="11.25">
      <c r="B24" s="12" t="s">
        <v>199</v>
      </c>
      <c r="C24" s="13">
        <v>307000</v>
      </c>
      <c r="D24" s="13">
        <v>3257</v>
      </c>
    </row>
    <row r="25" spans="2:4" ht="11.25">
      <c r="B25" s="12" t="s">
        <v>200</v>
      </c>
      <c r="C25" s="13">
        <v>273000</v>
      </c>
      <c r="D25" s="13">
        <v>3663</v>
      </c>
    </row>
    <row r="26" spans="2:4" ht="11.25">
      <c r="B26" s="12" t="s">
        <v>201</v>
      </c>
      <c r="C26" s="13">
        <v>2270000</v>
      </c>
      <c r="D26" s="14">
        <v>441</v>
      </c>
    </row>
    <row r="27" spans="2:4" ht="11.25">
      <c r="B27" s="12" t="s">
        <v>202</v>
      </c>
      <c r="C27" s="13">
        <v>158000</v>
      </c>
      <c r="D27" s="13">
        <v>6329</v>
      </c>
    </row>
    <row r="28" spans="2:4" ht="11.25">
      <c r="B28" s="12" t="s">
        <v>203</v>
      </c>
      <c r="C28" s="13">
        <v>158000</v>
      </c>
      <c r="D28" s="13">
        <v>6329</v>
      </c>
    </row>
    <row r="29" spans="2:4" ht="11.25">
      <c r="B29" s="12" t="s">
        <v>204</v>
      </c>
      <c r="C29" s="13">
        <v>158000</v>
      </c>
      <c r="D29" s="13">
        <v>6329</v>
      </c>
    </row>
    <row r="30" spans="2:4" ht="11.25">
      <c r="B30" s="12" t="s">
        <v>205</v>
      </c>
      <c r="C30" s="13">
        <v>158000</v>
      </c>
      <c r="D30" s="13">
        <v>6329</v>
      </c>
    </row>
    <row r="31" spans="2:4" ht="11.25">
      <c r="B31" s="12" t="s">
        <v>206</v>
      </c>
      <c r="C31" s="13">
        <v>160000</v>
      </c>
      <c r="D31" s="13">
        <v>6250</v>
      </c>
    </row>
    <row r="32" spans="2:4" ht="11.25">
      <c r="B32" s="12" t="s">
        <v>207</v>
      </c>
      <c r="C32" s="13">
        <v>221000</v>
      </c>
      <c r="D32" s="13">
        <v>4525</v>
      </c>
    </row>
    <row r="33" spans="2:4" ht="11.25">
      <c r="B33" s="12" t="s">
        <v>210</v>
      </c>
      <c r="C33" s="13">
        <v>9000</v>
      </c>
      <c r="D33" s="13">
        <v>111111</v>
      </c>
    </row>
    <row r="34" spans="2:4" ht="11.25">
      <c r="B34" s="12" t="s">
        <v>211</v>
      </c>
      <c r="C34" s="13">
        <v>4000</v>
      </c>
      <c r="D34" s="13">
        <v>250000</v>
      </c>
    </row>
    <row r="35" spans="2:4" ht="11.25">
      <c r="B35" s="12" t="s">
        <v>212</v>
      </c>
      <c r="C35" s="13">
        <v>5000</v>
      </c>
      <c r="D35" s="13">
        <v>200000</v>
      </c>
    </row>
    <row r="36" spans="2:4" ht="11.25">
      <c r="B36" s="12" t="s">
        <v>213</v>
      </c>
      <c r="C36" s="13">
        <v>5000</v>
      </c>
      <c r="D36" s="13">
        <v>200000</v>
      </c>
    </row>
    <row r="37" spans="2:4" ht="11.25">
      <c r="B37" s="12" t="s">
        <v>214</v>
      </c>
      <c r="C37" s="13">
        <v>5000</v>
      </c>
      <c r="D37" s="13">
        <v>200000</v>
      </c>
    </row>
    <row r="38" spans="2:4" ht="11.25">
      <c r="B38" s="12" t="s">
        <v>215</v>
      </c>
      <c r="C38" s="13">
        <v>5000</v>
      </c>
      <c r="D38" s="13">
        <v>200000</v>
      </c>
    </row>
    <row r="39" spans="2:4" ht="11.25">
      <c r="B39" s="12" t="s">
        <v>216</v>
      </c>
      <c r="C39" s="13">
        <v>136000</v>
      </c>
      <c r="D39" s="13">
        <v>7353</v>
      </c>
    </row>
    <row r="40" spans="2:4" ht="11.25">
      <c r="B40" s="12" t="s">
        <v>217</v>
      </c>
      <c r="C40" s="13">
        <v>991000</v>
      </c>
      <c r="D40" s="13">
        <v>1009</v>
      </c>
    </row>
    <row r="41" spans="2:4" ht="11.25">
      <c r="B41" s="12" t="s">
        <v>218</v>
      </c>
      <c r="C41" s="13">
        <v>1319000</v>
      </c>
      <c r="D41" s="14">
        <v>758</v>
      </c>
    </row>
    <row r="42" spans="2:4" ht="11.25">
      <c r="B42" s="12" t="s">
        <v>219</v>
      </c>
      <c r="C42" s="13">
        <v>1430000</v>
      </c>
      <c r="D42" s="14">
        <v>699</v>
      </c>
    </row>
    <row r="43" spans="2:4" ht="11.25">
      <c r="B43" s="12" t="s">
        <v>220</v>
      </c>
      <c r="C43" s="13">
        <v>1361000</v>
      </c>
      <c r="D43" s="14">
        <v>735</v>
      </c>
    </row>
    <row r="44" spans="2:4" ht="11.25">
      <c r="B44" s="12" t="s">
        <v>221</v>
      </c>
      <c r="C44" s="13">
        <v>664000</v>
      </c>
      <c r="D44" s="13">
        <v>1506</v>
      </c>
    </row>
    <row r="45" spans="2:4" ht="11.25">
      <c r="B45" s="12" t="s">
        <v>222</v>
      </c>
      <c r="C45" s="13">
        <v>865000</v>
      </c>
      <c r="D45" s="13">
        <v>1156</v>
      </c>
    </row>
    <row r="46" spans="2:4" ht="11.25">
      <c r="B46" s="12" t="s">
        <v>223</v>
      </c>
      <c r="C46" s="13">
        <v>135000</v>
      </c>
      <c r="D46" s="13">
        <v>7407</v>
      </c>
    </row>
    <row r="47" spans="2:4" ht="11.25">
      <c r="B47" s="12" t="s">
        <v>224</v>
      </c>
      <c r="C47" s="13">
        <v>1277000</v>
      </c>
      <c r="D47" s="14">
        <v>783</v>
      </c>
    </row>
    <row r="48" spans="2:4" ht="11.25">
      <c r="B48" s="12" t="s">
        <v>225</v>
      </c>
      <c r="C48" s="13">
        <v>222000</v>
      </c>
      <c r="D48" s="13">
        <v>4505</v>
      </c>
    </row>
    <row r="49" spans="2:4" ht="11.25">
      <c r="B49" s="12" t="s">
        <v>226</v>
      </c>
      <c r="C49" s="13">
        <v>145000</v>
      </c>
      <c r="D49" s="13">
        <v>6897</v>
      </c>
    </row>
    <row r="50" spans="2:4" ht="11.25">
      <c r="B50" s="12" t="s">
        <v>227</v>
      </c>
      <c r="C50" s="13">
        <v>315000</v>
      </c>
      <c r="D50" s="13">
        <v>3175</v>
      </c>
    </row>
    <row r="51" spans="2:4" ht="11.25">
      <c r="B51" s="12" t="s">
        <v>228</v>
      </c>
      <c r="C51" s="13">
        <v>151000</v>
      </c>
      <c r="D51" s="13">
        <v>6623</v>
      </c>
    </row>
    <row r="52" spans="2:4" ht="11.25">
      <c r="B52" s="12" t="s">
        <v>229</v>
      </c>
      <c r="C52" s="13">
        <v>122000</v>
      </c>
      <c r="D52" s="13">
        <v>8197</v>
      </c>
    </row>
    <row r="53" spans="2:4" ht="11.25">
      <c r="B53" s="12" t="s">
        <v>230</v>
      </c>
      <c r="C53" s="13">
        <v>181000</v>
      </c>
      <c r="D53" s="13">
        <v>5525</v>
      </c>
    </row>
    <row r="54" spans="2:4" ht="11.25">
      <c r="B54" s="12" t="s">
        <v>231</v>
      </c>
      <c r="C54" s="13">
        <v>720000</v>
      </c>
      <c r="D54" s="13">
        <v>1389</v>
      </c>
    </row>
    <row r="55" spans="2:4" ht="11.25">
      <c r="B55" s="12" t="s">
        <v>232</v>
      </c>
      <c r="C55" s="13">
        <v>2599000</v>
      </c>
      <c r="D55" s="14">
        <v>385</v>
      </c>
    </row>
    <row r="56" spans="2:4" ht="11.25">
      <c r="B56" s="12" t="s">
        <v>233</v>
      </c>
      <c r="C56" s="13">
        <v>1846000</v>
      </c>
      <c r="D56" s="14">
        <v>542</v>
      </c>
    </row>
    <row r="57" spans="2:4" ht="11.25">
      <c r="B57" s="12" t="s">
        <v>234</v>
      </c>
      <c r="C57" s="13">
        <v>423000</v>
      </c>
      <c r="D57" s="13">
        <v>2364</v>
      </c>
    </row>
    <row r="58" spans="2:4" ht="11.25">
      <c r="B58" s="12" t="s">
        <v>235</v>
      </c>
      <c r="C58" s="13">
        <v>485000</v>
      </c>
      <c r="D58" s="13">
        <v>2062</v>
      </c>
    </row>
    <row r="59" spans="2:4" ht="11.25">
      <c r="B59" s="12" t="s">
        <v>236</v>
      </c>
      <c r="C59" s="13">
        <v>2599000</v>
      </c>
      <c r="D59" s="14">
        <v>385</v>
      </c>
    </row>
    <row r="60" spans="2:4" ht="11.25">
      <c r="B60" s="12" t="s">
        <v>237</v>
      </c>
      <c r="C60" s="13">
        <v>135000</v>
      </c>
      <c r="D60" s="13">
        <v>7407</v>
      </c>
    </row>
    <row r="61" spans="2:4" ht="11.25">
      <c r="B61" s="12" t="s">
        <v>238</v>
      </c>
      <c r="C61" s="13">
        <v>135000</v>
      </c>
      <c r="D61" s="13">
        <v>7407</v>
      </c>
    </row>
    <row r="62" spans="2:4" ht="11.25">
      <c r="B62" s="12" t="s">
        <v>239</v>
      </c>
      <c r="C62" s="13">
        <v>272000</v>
      </c>
      <c r="D62" s="13">
        <v>3676</v>
      </c>
    </row>
    <row r="63" spans="2:4" ht="11.25">
      <c r="B63" s="12" t="s">
        <v>240</v>
      </c>
      <c r="C63" s="13">
        <v>272000</v>
      </c>
      <c r="D63" s="13">
        <v>3676</v>
      </c>
    </row>
    <row r="64" spans="2:4" ht="11.25">
      <c r="B64" s="12" t="s">
        <v>241</v>
      </c>
      <c r="C64" s="13">
        <v>195000</v>
      </c>
      <c r="D64" s="13">
        <v>5128</v>
      </c>
    </row>
    <row r="65" spans="2:4" ht="11.25">
      <c r="B65" s="12" t="s">
        <v>242</v>
      </c>
      <c r="C65" s="13">
        <v>270000</v>
      </c>
      <c r="D65" s="13">
        <v>3704</v>
      </c>
    </row>
    <row r="66" spans="2:4" ht="11.25">
      <c r="B66" s="12" t="s">
        <v>243</v>
      </c>
      <c r="C66" s="13">
        <v>294000</v>
      </c>
      <c r="D66" s="13">
        <v>3401</v>
      </c>
    </row>
    <row r="67" spans="2:4" ht="11.25">
      <c r="B67" s="12" t="s">
        <v>244</v>
      </c>
      <c r="C67" s="13">
        <v>294000</v>
      </c>
      <c r="D67" s="13">
        <v>3401</v>
      </c>
    </row>
    <row r="68" spans="2:4" ht="11.25">
      <c r="B68" s="12" t="s">
        <v>245</v>
      </c>
      <c r="C68" s="13">
        <v>277000</v>
      </c>
      <c r="D68" s="13">
        <v>3610</v>
      </c>
    </row>
    <row r="69" spans="2:4" ht="11.25">
      <c r="B69" s="12" t="s">
        <v>246</v>
      </c>
      <c r="C69" s="13">
        <v>277000</v>
      </c>
      <c r="D69" s="13">
        <v>3610</v>
      </c>
    </row>
    <row r="70" spans="2:4" ht="11.25">
      <c r="B70" s="12" t="s">
        <v>247</v>
      </c>
      <c r="C70" s="13">
        <v>207000</v>
      </c>
      <c r="D70" s="13">
        <v>4831</v>
      </c>
    </row>
    <row r="71" spans="2:4" ht="11.25">
      <c r="B71" s="12" t="s">
        <v>248</v>
      </c>
      <c r="C71" s="13">
        <v>294000</v>
      </c>
      <c r="D71" s="13">
        <v>3401</v>
      </c>
    </row>
    <row r="72" spans="2:4" ht="11.25">
      <c r="B72" s="12" t="s">
        <v>249</v>
      </c>
      <c r="C72" s="13">
        <v>175000</v>
      </c>
      <c r="D72" s="13">
        <v>5714</v>
      </c>
    </row>
    <row r="73" spans="2:4" ht="11.25">
      <c r="B73" s="12" t="s">
        <v>250</v>
      </c>
      <c r="C73" s="13">
        <v>242000</v>
      </c>
      <c r="D73" s="13">
        <v>4132</v>
      </c>
    </row>
    <row r="74" spans="2:4" ht="11.25">
      <c r="B74" s="12" t="s">
        <v>251</v>
      </c>
      <c r="C74" s="13">
        <v>113000</v>
      </c>
      <c r="D74" s="13">
        <v>8850</v>
      </c>
    </row>
    <row r="75" spans="2:4" ht="11.25">
      <c r="B75" s="12" t="s">
        <v>252</v>
      </c>
      <c r="C75" s="13">
        <v>402000</v>
      </c>
      <c r="D75" s="13">
        <v>2488</v>
      </c>
    </row>
    <row r="76" spans="2:4" ht="11.25">
      <c r="B76" s="12" t="s">
        <v>253</v>
      </c>
      <c r="C76" s="13">
        <v>140000</v>
      </c>
      <c r="D76" s="13">
        <v>7143</v>
      </c>
    </row>
    <row r="77" spans="2:4" ht="11.25">
      <c r="B77" s="12" t="s">
        <v>254</v>
      </c>
      <c r="C77" s="13">
        <v>138000</v>
      </c>
      <c r="D77" s="13">
        <v>7246</v>
      </c>
    </row>
    <row r="78" spans="2:4" ht="11.25">
      <c r="B78" s="12" t="s">
        <v>255</v>
      </c>
      <c r="C78" s="13">
        <v>140000</v>
      </c>
      <c r="D78" s="13">
        <v>7143</v>
      </c>
    </row>
    <row r="79" spans="2:4" ht="11.25">
      <c r="B79" s="12" t="s">
        <v>256</v>
      </c>
      <c r="C79" s="13">
        <v>140000</v>
      </c>
      <c r="D79" s="13">
        <v>7143</v>
      </c>
    </row>
    <row r="80" spans="2:4" ht="11.25">
      <c r="B80" s="12" t="s">
        <v>257</v>
      </c>
      <c r="C80" s="13">
        <v>138000</v>
      </c>
      <c r="D80" s="13">
        <v>7246</v>
      </c>
    </row>
    <row r="81" spans="2:4" ht="11.25">
      <c r="B81" s="12" t="s">
        <v>258</v>
      </c>
      <c r="C81" s="13">
        <v>138000</v>
      </c>
      <c r="D81" s="13">
        <v>7246</v>
      </c>
    </row>
    <row r="82" spans="2:4" ht="11.25">
      <c r="B82" s="12" t="s">
        <v>259</v>
      </c>
      <c r="C82" s="13">
        <v>165000</v>
      </c>
      <c r="D82" s="13">
        <v>6061</v>
      </c>
    </row>
    <row r="83" spans="2:4" ht="11.25">
      <c r="B83" s="12" t="s">
        <v>260</v>
      </c>
      <c r="C83" s="13">
        <v>165000</v>
      </c>
      <c r="D83" s="13">
        <v>6061</v>
      </c>
    </row>
    <row r="84" spans="2:4" ht="11.25">
      <c r="B84" s="12" t="s">
        <v>261</v>
      </c>
      <c r="C84" s="13">
        <v>143000</v>
      </c>
      <c r="D84" s="13">
        <v>6993</v>
      </c>
    </row>
    <row r="85" spans="2:4" ht="11.25">
      <c r="B85" s="12" t="s">
        <v>262</v>
      </c>
      <c r="C85" s="13">
        <v>143000</v>
      </c>
      <c r="D85" s="13">
        <v>6993</v>
      </c>
    </row>
    <row r="86" spans="2:4" ht="11.25">
      <c r="B86" s="12" t="s">
        <v>263</v>
      </c>
      <c r="C86" s="13">
        <v>165000</v>
      </c>
      <c r="D86" s="13">
        <v>6061</v>
      </c>
    </row>
    <row r="87" spans="2:4" ht="11.25">
      <c r="B87" s="12" t="s">
        <v>264</v>
      </c>
      <c r="C87" s="13">
        <v>165000</v>
      </c>
      <c r="D87" s="13">
        <v>6061</v>
      </c>
    </row>
    <row r="88" spans="2:4" ht="11.25">
      <c r="B88" s="12" t="s">
        <v>265</v>
      </c>
      <c r="C88" s="13">
        <v>143000</v>
      </c>
      <c r="D88" s="13">
        <v>6993</v>
      </c>
    </row>
    <row r="89" spans="2:4" ht="11.25">
      <c r="B89" s="12" t="s">
        <v>266</v>
      </c>
      <c r="C89" s="13">
        <v>143000</v>
      </c>
      <c r="D89" s="13">
        <v>6993</v>
      </c>
    </row>
    <row r="90" spans="2:4" ht="11.25">
      <c r="B90" s="12" t="s">
        <v>267</v>
      </c>
      <c r="C90" s="13">
        <v>4739000</v>
      </c>
      <c r="D90" s="14">
        <v>211</v>
      </c>
    </row>
    <row r="91" spans="2:4" ht="11.25">
      <c r="B91" s="12" t="s">
        <v>268</v>
      </c>
      <c r="C91" s="13">
        <v>4739000</v>
      </c>
      <c r="D91" s="14">
        <v>211</v>
      </c>
    </row>
    <row r="92" spans="2:4" ht="11.25">
      <c r="B92" s="12" t="s">
        <v>269</v>
      </c>
      <c r="C92" s="13">
        <v>5464000</v>
      </c>
      <c r="D92" s="14">
        <v>183</v>
      </c>
    </row>
    <row r="93" spans="2:4" ht="11.25">
      <c r="B93" s="12" t="s">
        <v>270</v>
      </c>
      <c r="C93" s="13">
        <v>5464000</v>
      </c>
      <c r="D93" s="14">
        <v>183</v>
      </c>
    </row>
    <row r="94" spans="2:4" ht="11.25">
      <c r="B94" s="12" t="s">
        <v>271</v>
      </c>
      <c r="C94" s="13">
        <v>165025</v>
      </c>
      <c r="D94" s="13">
        <v>6060</v>
      </c>
    </row>
    <row r="95" spans="2:4" ht="11.25">
      <c r="B95" s="12" t="s">
        <v>272</v>
      </c>
      <c r="C95" s="13">
        <v>187000</v>
      </c>
      <c r="D95" s="13">
        <v>5348</v>
      </c>
    </row>
    <row r="96" spans="2:4" ht="11.25">
      <c r="B96" s="12" t="s">
        <v>273</v>
      </c>
      <c r="C96" s="13">
        <v>158000</v>
      </c>
      <c r="D96" s="13">
        <v>6329</v>
      </c>
    </row>
    <row r="97" spans="2:4" ht="11.25">
      <c r="B97" s="12" t="s">
        <v>274</v>
      </c>
      <c r="C97" s="13">
        <v>158000</v>
      </c>
      <c r="D97" s="13">
        <v>6329</v>
      </c>
    </row>
    <row r="98" spans="2:4" ht="11.25">
      <c r="B98" s="12" t="s">
        <v>275</v>
      </c>
      <c r="C98" s="13">
        <v>158000</v>
      </c>
      <c r="D98" s="13">
        <v>6329</v>
      </c>
    </row>
    <row r="99" spans="2:4" ht="11.25">
      <c r="B99" s="12" t="s">
        <v>276</v>
      </c>
      <c r="C99" s="13">
        <v>158000</v>
      </c>
      <c r="D99" s="13">
        <v>6329</v>
      </c>
    </row>
    <row r="100" spans="2:4" ht="11.25">
      <c r="B100" s="12" t="s">
        <v>277</v>
      </c>
      <c r="C100" s="13">
        <v>180000</v>
      </c>
      <c r="D100" s="13">
        <v>5556</v>
      </c>
    </row>
    <row r="101" spans="2:4" ht="11.25">
      <c r="B101" s="12" t="s">
        <v>278</v>
      </c>
      <c r="C101" s="13">
        <v>157000</v>
      </c>
      <c r="D101" s="13">
        <v>6369</v>
      </c>
    </row>
    <row r="102" spans="2:4" ht="11.25">
      <c r="B102" s="12" t="s">
        <v>279</v>
      </c>
      <c r="C102" s="13">
        <v>157000</v>
      </c>
      <c r="D102" s="13">
        <v>6369</v>
      </c>
    </row>
    <row r="103" spans="2:4" ht="11.25">
      <c r="B103" s="12" t="s">
        <v>280</v>
      </c>
      <c r="C103" s="13">
        <v>157000</v>
      </c>
      <c r="D103" s="13">
        <v>6369</v>
      </c>
    </row>
    <row r="104" spans="2:4" ht="11.25">
      <c r="B104" s="12" t="s">
        <v>281</v>
      </c>
      <c r="C104" s="13">
        <v>157000</v>
      </c>
      <c r="D104" s="13">
        <v>6369</v>
      </c>
    </row>
    <row r="105" spans="2:4" ht="11.25">
      <c r="B105" s="12" t="s">
        <v>282</v>
      </c>
      <c r="C105" s="13">
        <v>157000</v>
      </c>
      <c r="D105" s="13">
        <v>6369</v>
      </c>
    </row>
    <row r="106" spans="2:4" ht="11.25">
      <c r="B106" s="12" t="s">
        <v>283</v>
      </c>
      <c r="C106" s="13">
        <v>157000</v>
      </c>
      <c r="D106" s="13">
        <v>6369</v>
      </c>
    </row>
    <row r="107" spans="2:4" ht="11.25">
      <c r="B107" s="12" t="s">
        <v>284</v>
      </c>
      <c r="C107" s="13">
        <v>507000</v>
      </c>
      <c r="D107" s="13">
        <v>1972</v>
      </c>
    </row>
    <row r="108" spans="2:4" ht="11.25">
      <c r="B108" s="12" t="s">
        <v>285</v>
      </c>
      <c r="C108" s="13">
        <v>1219000</v>
      </c>
      <c r="D108" s="14">
        <v>820</v>
      </c>
    </row>
    <row r="109" spans="2:4" ht="11.25">
      <c r="B109" s="12" t="s">
        <v>286</v>
      </c>
      <c r="C109" s="13">
        <v>1204000</v>
      </c>
      <c r="D109" s="14">
        <v>831</v>
      </c>
    </row>
    <row r="110" spans="2:4" ht="11.25">
      <c r="B110" s="12" t="s">
        <v>289</v>
      </c>
      <c r="C110" s="13">
        <v>183000</v>
      </c>
      <c r="D110" s="13">
        <v>5464</v>
      </c>
    </row>
    <row r="111" spans="2:4" ht="11.25">
      <c r="B111" s="12" t="s">
        <v>290</v>
      </c>
      <c r="C111" s="13">
        <v>177000</v>
      </c>
      <c r="D111" s="13">
        <v>5650</v>
      </c>
    </row>
    <row r="112" spans="2:4" ht="11.25">
      <c r="B112" s="12" t="s">
        <v>291</v>
      </c>
      <c r="C112" s="13">
        <v>559000</v>
      </c>
      <c r="D112" s="13">
        <v>1789</v>
      </c>
    </row>
    <row r="113" spans="2:4" ht="11.25">
      <c r="B113" s="12" t="s">
        <v>292</v>
      </c>
      <c r="C113" s="13">
        <v>135000</v>
      </c>
      <c r="D113" s="13">
        <v>7407</v>
      </c>
    </row>
    <row r="114" spans="2:4" ht="11.25">
      <c r="B114" s="12" t="s">
        <v>293</v>
      </c>
      <c r="C114" s="13">
        <v>745000</v>
      </c>
      <c r="D114" s="13">
        <v>1342</v>
      </c>
    </row>
    <row r="115" spans="2:4" ht="11.25">
      <c r="B115" s="12" t="s">
        <v>294</v>
      </c>
      <c r="C115" s="13">
        <v>745000</v>
      </c>
      <c r="D115" s="13">
        <v>1342</v>
      </c>
    </row>
    <row r="116" spans="2:4" ht="11.25">
      <c r="B116" s="35" t="s">
        <v>295</v>
      </c>
      <c r="C116" s="36">
        <v>428000</v>
      </c>
      <c r="D116" s="13">
        <v>2336</v>
      </c>
    </row>
    <row r="117" spans="2:4" ht="12.75">
      <c r="B117" s="102" t="s">
        <v>1064</v>
      </c>
      <c r="C117" s="105">
        <v>550913</v>
      </c>
      <c r="D117" s="91">
        <v>7081</v>
      </c>
    </row>
    <row r="118" spans="2:4" ht="12.75">
      <c r="B118" s="102" t="s">
        <v>1065</v>
      </c>
      <c r="C118" s="105">
        <v>550913</v>
      </c>
      <c r="D118" s="91">
        <v>6267</v>
      </c>
    </row>
    <row r="119" spans="2:4" ht="12.75">
      <c r="B119" s="102" t="s">
        <v>1066</v>
      </c>
      <c r="C119" s="105">
        <v>550913</v>
      </c>
      <c r="D119" s="91"/>
    </row>
    <row r="120" spans="2:4" ht="12.75">
      <c r="B120" s="102" t="s">
        <v>1067</v>
      </c>
      <c r="C120" s="105">
        <v>550581</v>
      </c>
      <c r="D120" s="91"/>
    </row>
    <row r="121" spans="2:3" ht="12.75">
      <c r="B121" s="102" t="s">
        <v>1068</v>
      </c>
      <c r="C121" s="105">
        <v>550581</v>
      </c>
    </row>
    <row r="122" spans="2:3" ht="12.75">
      <c r="B122" s="102" t="s">
        <v>1069</v>
      </c>
      <c r="C122" s="103">
        <v>302323</v>
      </c>
    </row>
    <row r="123" spans="2:3" ht="12.75">
      <c r="B123" s="102" t="s">
        <v>1070</v>
      </c>
      <c r="C123" s="103">
        <v>302323</v>
      </c>
    </row>
    <row r="124" spans="2:3" ht="12.75">
      <c r="B124" s="102" t="s">
        <v>1071</v>
      </c>
      <c r="C124" s="103">
        <v>302323</v>
      </c>
    </row>
    <row r="125" spans="2:3" ht="12.75">
      <c r="B125" s="102" t="s">
        <v>1072</v>
      </c>
      <c r="C125" s="103">
        <v>302223</v>
      </c>
    </row>
    <row r="126" spans="2:3" ht="12.75">
      <c r="B126" s="102" t="s">
        <v>1073</v>
      </c>
      <c r="C126" s="103">
        <v>302223</v>
      </c>
    </row>
    <row r="127" spans="2:3" ht="12.75">
      <c r="B127" s="102" t="s">
        <v>1297</v>
      </c>
      <c r="C127" s="105">
        <v>683153</v>
      </c>
    </row>
    <row r="128" spans="2:3" ht="12.75">
      <c r="B128" s="102" t="s">
        <v>1298</v>
      </c>
      <c r="C128" s="105">
        <v>711838</v>
      </c>
    </row>
    <row r="129" spans="2:3" ht="11.25">
      <c r="B129" s="15" t="s">
        <v>2956</v>
      </c>
      <c r="C129" s="90">
        <v>492585</v>
      </c>
    </row>
    <row r="130" spans="2:3" ht="11.25">
      <c r="B130" s="15" t="s">
        <v>2958</v>
      </c>
      <c r="C130" s="90">
        <v>300754</v>
      </c>
    </row>
    <row r="131" spans="2:3" ht="11.25">
      <c r="B131" s="15" t="s">
        <v>2960</v>
      </c>
      <c r="C131" s="90">
        <v>372780</v>
      </c>
    </row>
    <row r="132" spans="2:3" ht="11.25">
      <c r="B132" s="15" t="s">
        <v>3176</v>
      </c>
      <c r="C132" s="90">
        <v>60000</v>
      </c>
    </row>
    <row r="133" spans="2:3" ht="11.25">
      <c r="B133" s="15" t="s">
        <v>3177</v>
      </c>
      <c r="C133" s="90">
        <v>60000</v>
      </c>
    </row>
    <row r="134" spans="2:3" ht="11.25">
      <c r="B134" s="15" t="s">
        <v>3178</v>
      </c>
      <c r="C134" s="90">
        <v>60000</v>
      </c>
    </row>
    <row r="135" spans="2:3" ht="11.25">
      <c r="B135" s="15" t="s">
        <v>3179</v>
      </c>
      <c r="C135" s="90">
        <v>60000</v>
      </c>
    </row>
    <row r="136" spans="2:3" ht="11.25">
      <c r="B136" s="15" t="s">
        <v>3180</v>
      </c>
      <c r="C136" s="90">
        <v>60000</v>
      </c>
    </row>
    <row r="137" spans="2:3" ht="11.25">
      <c r="B137" s="15" t="s">
        <v>3181</v>
      </c>
      <c r="C137" s="90">
        <v>60000</v>
      </c>
    </row>
    <row r="138" spans="2:3" ht="11.25">
      <c r="B138" s="15" t="s">
        <v>3182</v>
      </c>
      <c r="C138" s="90">
        <v>60000</v>
      </c>
    </row>
    <row r="139" spans="2:3" ht="11.25">
      <c r="B139" s="15" t="s">
        <v>3183</v>
      </c>
      <c r="C139" s="90">
        <v>60000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139"/>
  <sheetViews>
    <sheetView workbookViewId="0" topLeftCell="A1">
      <pane ySplit="1" topLeftCell="BM2" activePane="bottomLeft" state="frozen"/>
      <selection pane="topLeft" activeCell="I125" sqref="I125"/>
      <selection pane="bottomLeft" activeCell="I125" sqref="I125"/>
    </sheetView>
  </sheetViews>
  <sheetFormatPr defaultColWidth="9.00390625" defaultRowHeight="13.5"/>
  <cols>
    <col min="1" max="1" width="5.50390625" style="4" customWidth="1"/>
    <col min="2" max="2" width="17.75390625" style="4" customWidth="1"/>
    <col min="3" max="16384" width="9.00390625" style="4" customWidth="1"/>
  </cols>
  <sheetData>
    <row r="1" spans="2:4" ht="11.25">
      <c r="B1" s="12" t="s">
        <v>174</v>
      </c>
      <c r="C1" s="13" t="s">
        <v>145</v>
      </c>
      <c r="D1" s="13" t="s">
        <v>146</v>
      </c>
    </row>
    <row r="2" spans="2:4" ht="11.25">
      <c r="B2" s="28" t="s">
        <v>1551</v>
      </c>
      <c r="C2" s="29" t="s">
        <v>1542</v>
      </c>
      <c r="D2" s="17">
        <v>3267.97385620915</v>
      </c>
    </row>
    <row r="3" spans="2:4" ht="11.25">
      <c r="B3" s="28" t="s">
        <v>1552</v>
      </c>
      <c r="C3" s="29" t="s">
        <v>1543</v>
      </c>
      <c r="D3" s="17">
        <v>1522.0700152207</v>
      </c>
    </row>
    <row r="4" spans="2:4" ht="11.25">
      <c r="B4" s="28" t="s">
        <v>1553</v>
      </c>
      <c r="C4" s="29" t="s">
        <v>2366</v>
      </c>
      <c r="D4" s="17">
        <v>2061.855670103093</v>
      </c>
    </row>
    <row r="5" spans="2:4" ht="11.25">
      <c r="B5" s="28" t="s">
        <v>1554</v>
      </c>
      <c r="C5" s="29" t="s">
        <v>1544</v>
      </c>
      <c r="D5" s="17">
        <v>1402.5245441795232</v>
      </c>
    </row>
    <row r="6" spans="2:4" ht="11.25">
      <c r="B6" s="28" t="s">
        <v>1555</v>
      </c>
      <c r="C6" s="29" t="s">
        <v>1545</v>
      </c>
      <c r="D6" s="17">
        <v>1222.4938875305622</v>
      </c>
    </row>
    <row r="7" spans="2:4" ht="11.25">
      <c r="B7" s="28" t="s">
        <v>1556</v>
      </c>
      <c r="C7" s="29" t="s">
        <v>1546</v>
      </c>
      <c r="D7" s="17">
        <v>561.7977528089888</v>
      </c>
    </row>
    <row r="8" spans="2:4" ht="11.25">
      <c r="B8" s="28" t="s">
        <v>1557</v>
      </c>
      <c r="C8" s="29" t="s">
        <v>1547</v>
      </c>
      <c r="D8" s="17">
        <v>581.0575246949448</v>
      </c>
    </row>
    <row r="9" spans="2:4" ht="11.25">
      <c r="B9" s="28" t="s">
        <v>1558</v>
      </c>
      <c r="C9" s="29" t="s">
        <v>2917</v>
      </c>
      <c r="D9" s="17">
        <v>1703.5775127768313</v>
      </c>
    </row>
    <row r="10" spans="2:4" ht="11.25">
      <c r="B10" s="28" t="s">
        <v>1559</v>
      </c>
      <c r="C10" s="29" t="s">
        <v>1548</v>
      </c>
      <c r="D10" s="17">
        <v>1043.8413361169103</v>
      </c>
    </row>
    <row r="11" spans="2:4" ht="11.25">
      <c r="B11" s="28" t="s">
        <v>1560</v>
      </c>
      <c r="C11" s="29" t="s">
        <v>1549</v>
      </c>
      <c r="D11" s="17">
        <v>157.82828282828282</v>
      </c>
    </row>
    <row r="12" spans="2:4" ht="11.25">
      <c r="B12" s="28" t="s">
        <v>1561</v>
      </c>
      <c r="C12" s="29" t="s">
        <v>1550</v>
      </c>
      <c r="D12" s="17">
        <v>239.98080153587713</v>
      </c>
    </row>
    <row r="117" spans="2:3" ht="12.75">
      <c r="B117" s="102"/>
      <c r="C117" s="106">
        <v>550913</v>
      </c>
    </row>
    <row r="118" spans="2:3" ht="12.75">
      <c r="B118" s="102"/>
      <c r="C118" s="106">
        <v>550913</v>
      </c>
    </row>
    <row r="119" spans="2:3" ht="12.75">
      <c r="B119" s="102"/>
      <c r="C119" s="106">
        <v>550913</v>
      </c>
    </row>
    <row r="120" spans="2:3" ht="12.75">
      <c r="B120" s="102"/>
      <c r="C120" s="106">
        <v>550581</v>
      </c>
    </row>
    <row r="121" spans="2:3" ht="12.75">
      <c r="B121" s="102"/>
      <c r="C121" s="106">
        <v>550581</v>
      </c>
    </row>
    <row r="122" spans="2:3" ht="12.75">
      <c r="B122" s="102"/>
      <c r="C122" s="106">
        <v>302323</v>
      </c>
    </row>
    <row r="123" spans="2:3" ht="12.75">
      <c r="B123" s="102"/>
      <c r="C123" s="106">
        <v>302323</v>
      </c>
    </row>
    <row r="124" spans="2:3" ht="12.75">
      <c r="B124" s="102"/>
      <c r="C124" s="106">
        <v>302323</v>
      </c>
    </row>
    <row r="125" spans="2:3" ht="12.75">
      <c r="B125" s="102"/>
      <c r="C125" s="106">
        <v>302223</v>
      </c>
    </row>
    <row r="126" spans="2:3" ht="12.75">
      <c r="B126" s="102"/>
      <c r="C126" s="106">
        <v>302223</v>
      </c>
    </row>
    <row r="127" spans="2:3" ht="12.75">
      <c r="B127" s="102" t="s">
        <v>1297</v>
      </c>
      <c r="C127" s="108">
        <v>683153</v>
      </c>
    </row>
    <row r="128" spans="2:3" ht="12.75">
      <c r="B128" s="102" t="s">
        <v>1298</v>
      </c>
      <c r="C128" s="108">
        <v>711838</v>
      </c>
    </row>
    <row r="129" spans="2:3" ht="11.25">
      <c r="B129" s="38" t="s">
        <v>2956</v>
      </c>
      <c r="C129" s="83">
        <v>492585</v>
      </c>
    </row>
    <row r="130" spans="2:3" ht="11.25">
      <c r="B130" s="38" t="s">
        <v>2958</v>
      </c>
      <c r="C130" s="83">
        <v>300754</v>
      </c>
    </row>
    <row r="131" spans="2:3" ht="11.25">
      <c r="B131" s="38" t="s">
        <v>2960</v>
      </c>
      <c r="C131" s="83">
        <v>372780</v>
      </c>
    </row>
    <row r="132" spans="2:3" ht="11.25">
      <c r="B132" s="38" t="s">
        <v>3176</v>
      </c>
      <c r="C132" s="83">
        <v>60000</v>
      </c>
    </row>
    <row r="133" spans="2:3" ht="11.25">
      <c r="B133" s="38" t="s">
        <v>3177</v>
      </c>
      <c r="C133" s="83">
        <v>60000</v>
      </c>
    </row>
    <row r="134" spans="2:3" ht="11.25">
      <c r="B134" s="38" t="s">
        <v>3178</v>
      </c>
      <c r="C134" s="83">
        <v>60000</v>
      </c>
    </row>
    <row r="135" spans="2:3" ht="11.25">
      <c r="B135" s="38" t="s">
        <v>3179</v>
      </c>
      <c r="C135" s="83">
        <v>60000</v>
      </c>
    </row>
    <row r="136" spans="2:3" ht="11.25">
      <c r="B136" s="38" t="s">
        <v>3180</v>
      </c>
      <c r="C136" s="83">
        <v>60000</v>
      </c>
    </row>
    <row r="137" spans="2:3" ht="11.25">
      <c r="B137" s="38" t="s">
        <v>3181</v>
      </c>
      <c r="C137" s="83">
        <v>60000</v>
      </c>
    </row>
    <row r="138" spans="2:3" ht="11.25">
      <c r="B138" s="38" t="s">
        <v>3182</v>
      </c>
      <c r="C138" s="83">
        <v>60000</v>
      </c>
    </row>
    <row r="139" spans="2:3" ht="11.25">
      <c r="B139" s="38" t="s">
        <v>3183</v>
      </c>
      <c r="C139" s="83">
        <v>60000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OMRON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K_Kimura</dc:creator>
  <cp:keywords/>
  <dc:description/>
  <cp:lastModifiedBy>radjan</cp:lastModifiedBy>
  <dcterms:created xsi:type="dcterms:W3CDTF">2004-01-26T10:47:00Z</dcterms:created>
  <dcterms:modified xsi:type="dcterms:W3CDTF">2011-06-16T09:31:14Z</dcterms:modified>
  <cp:category/>
  <cp:version/>
  <cp:contentType/>
  <cp:contentStatus/>
</cp:coreProperties>
</file>